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\Hockey\ihnz\Nationals 2019\"/>
    </mc:Choice>
  </mc:AlternateContent>
  <xr:revisionPtr revIDLastSave="0" documentId="13_ncr:1_{B4BEFD37-4FB7-4381-A96C-9C398E642748}" xr6:coauthVersionLast="44" xr6:coauthVersionMax="44" xr10:uidLastSave="{00000000-0000-0000-0000-000000000000}"/>
  <bookViews>
    <workbookView xWindow="-98" yWindow="-98" windowWidth="24196" windowHeight="13096" xr2:uid="{C7D14E0B-849D-4E3D-A0E6-8D347FCEB8E4}"/>
  </bookViews>
  <sheets>
    <sheet name="Draw v2" sheetId="1" r:id="rId1"/>
    <sheet name="Teams" sheetId="2" r:id="rId2"/>
  </sheets>
  <definedNames>
    <definedName name="_xlnm.Print_Area" localSheetId="0">'Draw v2'!$A$1:$J$162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" i="2" l="1"/>
  <c r="V1" i="2"/>
  <c r="U1" i="2"/>
  <c r="T1" i="2"/>
  <c r="S1" i="2"/>
  <c r="R1" i="2"/>
  <c r="Q1" i="2"/>
  <c r="P1" i="2"/>
  <c r="O1" i="2"/>
  <c r="N1" i="2"/>
  <c r="D5" i="1" l="1"/>
  <c r="D6" i="1" s="1"/>
  <c r="D7" i="1" s="1"/>
  <c r="D8" i="1" s="1"/>
  <c r="D9" i="1" s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2" i="1" l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40" i="1" l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l="1"/>
  <c r="D52" i="1" s="1"/>
  <c r="D53" i="1" s="1"/>
  <c r="D54" i="1" s="1"/>
  <c r="D55" i="1" s="1"/>
  <c r="D56" i="1" s="1"/>
  <c r="D57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8" i="1" s="1"/>
  <c r="D119" i="1" l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9" i="1" s="1"/>
  <c r="D140" i="1" l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7" i="1" l="1"/>
  <c r="D158" i="1" l="1"/>
  <c r="D159" i="1" s="1"/>
  <c r="D160" i="1" s="1"/>
  <c r="D161" i="1" s="1"/>
</calcChain>
</file>

<file path=xl/sharedStrings.xml><?xml version="1.0" encoding="utf-8"?>
<sst xmlns="http://schemas.openxmlformats.org/spreadsheetml/2006/main" count="971" uniqueCount="105">
  <si>
    <t>Date</t>
  </si>
  <si>
    <t>Day</t>
  </si>
  <si>
    <t>Time</t>
  </si>
  <si>
    <t>Game</t>
  </si>
  <si>
    <t>Grade</t>
  </si>
  <si>
    <t>Round</t>
  </si>
  <si>
    <t>Home</t>
  </si>
  <si>
    <t>Away</t>
  </si>
  <si>
    <t>Saturday</t>
  </si>
  <si>
    <t>U10</t>
  </si>
  <si>
    <t>Pool A</t>
  </si>
  <si>
    <t>Pool B</t>
  </si>
  <si>
    <t>U16</t>
  </si>
  <si>
    <t>RR</t>
  </si>
  <si>
    <t>Masters</t>
  </si>
  <si>
    <t>Sunday</t>
  </si>
  <si>
    <t>P/Off</t>
  </si>
  <si>
    <t>3rd Pool B</t>
  </si>
  <si>
    <t>4th Pool A</t>
  </si>
  <si>
    <t>1st Pool A</t>
  </si>
  <si>
    <t>2nd Pool B</t>
  </si>
  <si>
    <t>1st Pool B</t>
  </si>
  <si>
    <t>2nd Pool A</t>
  </si>
  <si>
    <t>Monday</t>
  </si>
  <si>
    <t>5th/6th</t>
  </si>
  <si>
    <t>3rd Pool A</t>
  </si>
  <si>
    <t>Winner P/Off</t>
  </si>
  <si>
    <t>Jnr Wmn</t>
  </si>
  <si>
    <t>3rd / 4th</t>
  </si>
  <si>
    <t>Final</t>
  </si>
  <si>
    <t>3rd / PO</t>
  </si>
  <si>
    <t>2nd RR</t>
  </si>
  <si>
    <t>3rd RR</t>
  </si>
  <si>
    <t>U19</t>
  </si>
  <si>
    <t>Tuesday</t>
  </si>
  <si>
    <t>1st  RR</t>
  </si>
  <si>
    <t>Snr Wmn</t>
  </si>
  <si>
    <t>Wednesday</t>
  </si>
  <si>
    <t>4th RR</t>
  </si>
  <si>
    <t>1st RR</t>
  </si>
  <si>
    <t>Thursday</t>
  </si>
  <si>
    <t>U12</t>
  </si>
  <si>
    <t>Prems</t>
  </si>
  <si>
    <t>Winner PO</t>
  </si>
  <si>
    <t>Senior</t>
  </si>
  <si>
    <t>Friday</t>
  </si>
  <si>
    <t xml:space="preserve">7th / 8th </t>
  </si>
  <si>
    <t>4th Pool B</t>
  </si>
  <si>
    <t>5th / 6th</t>
  </si>
  <si>
    <t>U14</t>
  </si>
  <si>
    <t>Days</t>
  </si>
  <si>
    <t>Sat</t>
  </si>
  <si>
    <t>Sun</t>
  </si>
  <si>
    <t>Mon</t>
  </si>
  <si>
    <t>Tue</t>
  </si>
  <si>
    <t>Tue AM</t>
  </si>
  <si>
    <t>Tue PM</t>
  </si>
  <si>
    <t>Wed</t>
  </si>
  <si>
    <t>Thu</t>
  </si>
  <si>
    <t>Thu PM</t>
  </si>
  <si>
    <t>Fri</t>
  </si>
  <si>
    <t>Inline Hockey National Club Championships 2019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</si>
  <si>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</si>
  <si>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</si>
  <si>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</si>
  <si>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</si>
  <si>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</si>
  <si>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</si>
  <si>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</si>
  <si>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</si>
  <si>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</si>
  <si>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THE END</t>
  </si>
  <si>
    <t>U16 (AM)</t>
  </si>
  <si>
    <t>Snr Wmn (PM)</t>
  </si>
  <si>
    <t>Senior (PM)</t>
  </si>
  <si>
    <t xml:space="preserve">Senior </t>
  </si>
  <si>
    <t>Prem (PM)</t>
  </si>
  <si>
    <t>Prem</t>
  </si>
  <si>
    <t>Masters (AM)</t>
  </si>
  <si>
    <t>Ravens</t>
  </si>
  <si>
    <t>Panthers</t>
  </si>
  <si>
    <t>JW</t>
  </si>
  <si>
    <t>SW</t>
  </si>
  <si>
    <t>Wanganui Lightning</t>
  </si>
  <si>
    <t>Rimutaka Renegades</t>
  </si>
  <si>
    <t>Levin Thunder</t>
  </si>
  <si>
    <t>Orcas</t>
  </si>
  <si>
    <t>Vipers</t>
  </si>
  <si>
    <t>Waihi Miners</t>
  </si>
  <si>
    <t>Nelson Whalers</t>
  </si>
  <si>
    <t>Stingrays</t>
  </si>
  <si>
    <t>Penguins</t>
  </si>
  <si>
    <t>Devils</t>
  </si>
  <si>
    <t>Sabres</t>
  </si>
  <si>
    <t>TEAMS</t>
  </si>
  <si>
    <t xml:space="preserve">7th/8th </t>
  </si>
  <si>
    <t>Mustangs</t>
  </si>
  <si>
    <t>Winner RR</t>
  </si>
  <si>
    <t>SF 1</t>
  </si>
  <si>
    <t>SF 2</t>
  </si>
  <si>
    <t>Loser SF 1</t>
  </si>
  <si>
    <t>Loser SF 2</t>
  </si>
  <si>
    <t>Winner SF 1</t>
  </si>
  <si>
    <t>Winner SF 2</t>
  </si>
  <si>
    <t>Changed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</si>
</sst>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8" fontId="0" fillId="0" borderId="0" xfId="0" applyNumberFormat="1"/>
    <xf numFmtId="0" fontId="1" fillId="0" borderId="0" xfId="0" applyFont="1"/>
    <xf numFmtId="14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/>
    <xf numFmtId="0" fontId="0" fillId="0" borderId="0" xfId="0" applyBorder="1"/>
    <xf numFmtId="0" fontId="0" fillId="12" borderId="0" xfId="0" applyFill="1"/>
    <xf numFmtId="0" fontId="0" fillId="12" borderId="0" xfId="0" applyFill="1" applyBorder="1"/>
    <xf numFmtId="0" fontId="1" fillId="0" borderId="0" xfId="0" applyFont="1" applyFill="1" applyBorder="1"/>
    <xf numFmtId="0" fontId="0" fillId="13" borderId="0" xfId="0" applyFont="1" applyFill="1"/>
    <xf numFmtId="0" fontId="0" fillId="13" borderId="0" xfId="0" applyFill="1"/>
    <xf numFmtId="0" fontId="0" fillId="0" borderId="0" xfId="0" applyFill="1"/>
    <xf numFmtId="0" fontId="0" fillId="4" borderId="0" xfId="0" applyFill="1"/>
    <xf numFmtId="0" fontId="0" fillId="14" borderId="0" xfId="0" applyFill="1"/>
    <xf numFmtId="0" fontId="0" fillId="15" borderId="0" xfId="0" applyFill="1"/>
    <xf numFmtId="0" fontId="0" fillId="4" borderId="0" xfId="0" applyFont="1" applyFill="1"/>
    <xf numFmtId="0" fontId="0" fillId="8" borderId="0" xfId="0" applyFill="1"/>
    <xf numFmtId="0" fontId="0" fillId="8" borderId="0" xfId="0" applyFill="1" applyBorder="1"/>
    <xf numFmtId="0" fontId="0" fillId="16" borderId="0" xfId="0" applyFill="1"/>
    <xf numFmtId="0" fontId="5" fillId="0" borderId="0" xfId="0" applyFont="1" applyAlignment="1">
      <alignment wrapText="1"/>
    </xf>
    <xf numFmtId="0" fontId="1" fillId="17" borderId="0" xfId="0" applyFont="1" applyFill="1"/>
    <xf numFmtId="0" fontId="0" fillId="3" borderId="0" xfId="0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7745F-C942-4103-A378-3CB8692EB49C}">
  <dimension ref="A1:K162"/>
  <sheetViews>
    <sheetView tabSelected="1" zoomScaleNormal="100" zoomScaleSheetLayoutView="100" workbookViewId="0">
      <selection sqref="A1:H1"/>
    </sheetView>
  </sheetViews>
  <sheetFormatPr defaultRowHeight="14.25" x14ac:dyDescent="0.45"/>
  <cols>
    <col min="1" max="1" width="12.59765625" customWidth="1"/>
    <col min="2" max="2" width="12.73046875" customWidth="1"/>
    <col min="3" max="3" width="11" customWidth="1"/>
    <col min="4" max="4" width="5.265625" bestFit="1" customWidth="1"/>
    <col min="5" max="5" width="8" bestFit="1" customWidth="1"/>
    <col min="6" max="6" width="8.1328125" bestFit="1" customWidth="1"/>
    <col min="7" max="8" width="19.73046875" bestFit="1" customWidth="1"/>
    <col min="9" max="9" width="4" customWidth="1"/>
    <col min="11" max="11" width="13" bestFit="1" customWidth="1"/>
  </cols>
  <sheetData>
    <row r="1" spans="1:11" ht="18" x14ac:dyDescent="0.55000000000000004">
      <c r="A1" s="39" t="s">
        <v>61</v>
      </c>
      <c r="B1" s="39"/>
      <c r="C1" s="39"/>
      <c r="D1" s="39"/>
      <c r="E1" s="39"/>
      <c r="F1" s="39"/>
      <c r="G1" s="39"/>
      <c r="H1" s="39"/>
    </row>
    <row r="2" spans="1:11" x14ac:dyDescent="0.45">
      <c r="A2" s="38" t="s">
        <v>62</v>
      </c>
      <c r="B2" s="38"/>
      <c r="C2" s="38"/>
      <c r="D2" s="38"/>
      <c r="E2" s="38"/>
      <c r="F2" s="38"/>
      <c r="G2" s="38"/>
      <c r="H2" s="38"/>
    </row>
    <row r="3" spans="1:11" x14ac:dyDescent="0.4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J3" s="2"/>
      <c r="K3" s="2"/>
    </row>
    <row r="4" spans="1:11" x14ac:dyDescent="0.45">
      <c r="A4" s="3">
        <v>43743</v>
      </c>
      <c r="B4" t="s">
        <v>8</v>
      </c>
      <c r="C4" s="1">
        <v>0.35416666666666669</v>
      </c>
      <c r="D4">
        <v>1</v>
      </c>
      <c r="E4" s="22" t="s">
        <v>9</v>
      </c>
      <c r="F4" s="22" t="s">
        <v>10</v>
      </c>
      <c r="G4" s="23" t="s">
        <v>92</v>
      </c>
      <c r="H4" s="23" t="s">
        <v>85</v>
      </c>
    </row>
    <row r="5" spans="1:11" x14ac:dyDescent="0.45">
      <c r="A5" s="3">
        <v>43743</v>
      </c>
      <c r="B5" t="s">
        <v>8</v>
      </c>
      <c r="C5" s="1">
        <v>0.3888888888888889</v>
      </c>
      <c r="D5">
        <f t="shared" ref="D5:D19" si="0">1+D4</f>
        <v>2</v>
      </c>
      <c r="E5" s="22" t="s">
        <v>9</v>
      </c>
      <c r="F5" s="22" t="s">
        <v>10</v>
      </c>
      <c r="G5" s="23" t="s">
        <v>90</v>
      </c>
      <c r="H5" s="23" t="s">
        <v>89</v>
      </c>
    </row>
    <row r="6" spans="1:11" x14ac:dyDescent="0.45">
      <c r="A6" s="3">
        <v>43743</v>
      </c>
      <c r="B6" t="s">
        <v>8</v>
      </c>
      <c r="C6" s="1">
        <v>0.4236111111111111</v>
      </c>
      <c r="D6">
        <f t="shared" si="0"/>
        <v>3</v>
      </c>
      <c r="E6" s="22" t="s">
        <v>9</v>
      </c>
      <c r="F6" s="22" t="s">
        <v>11</v>
      </c>
      <c r="G6" s="23" t="s">
        <v>80</v>
      </c>
      <c r="H6" s="23" t="s">
        <v>79</v>
      </c>
    </row>
    <row r="7" spans="1:11" x14ac:dyDescent="0.45">
      <c r="A7" s="3">
        <v>43743</v>
      </c>
      <c r="B7" t="s">
        <v>8</v>
      </c>
      <c r="C7" s="1">
        <v>0.45833333333333331</v>
      </c>
      <c r="D7">
        <f t="shared" si="0"/>
        <v>4</v>
      </c>
      <c r="E7" s="32" t="s">
        <v>12</v>
      </c>
      <c r="F7" s="33" t="s">
        <v>13</v>
      </c>
      <c r="G7" s="32" t="s">
        <v>84</v>
      </c>
      <c r="H7" s="32" t="s">
        <v>79</v>
      </c>
    </row>
    <row r="8" spans="1:11" x14ac:dyDescent="0.45">
      <c r="A8" s="3">
        <v>43743</v>
      </c>
      <c r="B8" t="s">
        <v>8</v>
      </c>
      <c r="C8" s="1">
        <v>0.49305555555555558</v>
      </c>
      <c r="D8">
        <f t="shared" si="0"/>
        <v>5</v>
      </c>
      <c r="E8" s="32" t="s">
        <v>12</v>
      </c>
      <c r="F8" s="33" t="s">
        <v>13</v>
      </c>
      <c r="G8" s="32" t="s">
        <v>90</v>
      </c>
      <c r="H8" s="32" t="s">
        <v>92</v>
      </c>
    </row>
    <row r="9" spans="1:11" x14ac:dyDescent="0.45">
      <c r="A9" s="3">
        <v>43743</v>
      </c>
      <c r="B9" t="s">
        <v>8</v>
      </c>
      <c r="C9" s="1">
        <v>0.52777777777777779</v>
      </c>
      <c r="D9">
        <f t="shared" si="0"/>
        <v>6</v>
      </c>
      <c r="E9" s="26" t="s">
        <v>14</v>
      </c>
      <c r="F9" s="26" t="s">
        <v>13</v>
      </c>
      <c r="G9" s="26" t="s">
        <v>88</v>
      </c>
      <c r="H9" s="26" t="s">
        <v>85</v>
      </c>
    </row>
    <row r="10" spans="1:11" x14ac:dyDescent="0.45">
      <c r="A10" s="3">
        <v>43743</v>
      </c>
      <c r="B10" t="s">
        <v>8</v>
      </c>
      <c r="C10" s="1">
        <v>0.56597222222222221</v>
      </c>
      <c r="D10">
        <f t="shared" si="0"/>
        <v>7</v>
      </c>
      <c r="E10" s="26" t="s">
        <v>14</v>
      </c>
      <c r="F10" s="26" t="s">
        <v>13</v>
      </c>
      <c r="G10" s="26" t="s">
        <v>79</v>
      </c>
      <c r="H10" s="26" t="s">
        <v>91</v>
      </c>
    </row>
    <row r="11" spans="1:11" x14ac:dyDescent="0.45">
      <c r="A11" s="3">
        <v>43743</v>
      </c>
      <c r="B11" t="s">
        <v>8</v>
      </c>
      <c r="C11" s="1">
        <v>0.60416666666666663</v>
      </c>
      <c r="D11">
        <f>1+D10</f>
        <v>8</v>
      </c>
      <c r="E11" s="26" t="s">
        <v>14</v>
      </c>
      <c r="F11" s="26" t="s">
        <v>13</v>
      </c>
      <c r="G11" s="26" t="s">
        <v>80</v>
      </c>
      <c r="H11" s="26" t="s">
        <v>89</v>
      </c>
    </row>
    <row r="12" spans="1:11" x14ac:dyDescent="0.45">
      <c r="A12" s="3">
        <v>43743</v>
      </c>
      <c r="B12" t="s">
        <v>8</v>
      </c>
      <c r="C12" s="1">
        <v>0.64236111111111105</v>
      </c>
      <c r="D12">
        <f t="shared" si="0"/>
        <v>9</v>
      </c>
      <c r="E12" s="22" t="s">
        <v>9</v>
      </c>
      <c r="F12" s="22" t="s">
        <v>10</v>
      </c>
      <c r="G12" s="23" t="s">
        <v>85</v>
      </c>
      <c r="H12" s="23" t="s">
        <v>90</v>
      </c>
    </row>
    <row r="13" spans="1:11" x14ac:dyDescent="0.45">
      <c r="A13" s="3">
        <v>43743</v>
      </c>
      <c r="B13" t="s">
        <v>8</v>
      </c>
      <c r="C13" s="1">
        <v>0.67708333333333337</v>
      </c>
      <c r="D13">
        <f t="shared" si="0"/>
        <v>10</v>
      </c>
      <c r="E13" s="22" t="s">
        <v>9</v>
      </c>
      <c r="F13" s="22" t="s">
        <v>10</v>
      </c>
      <c r="G13" s="23" t="s">
        <v>89</v>
      </c>
      <c r="H13" s="23" t="s">
        <v>92</v>
      </c>
    </row>
    <row r="14" spans="1:11" x14ac:dyDescent="0.45">
      <c r="A14" s="3">
        <v>43743</v>
      </c>
      <c r="B14" t="s">
        <v>8</v>
      </c>
      <c r="C14" s="1">
        <v>0.71180555555555547</v>
      </c>
      <c r="D14">
        <f t="shared" si="0"/>
        <v>11</v>
      </c>
      <c r="E14" s="22" t="s">
        <v>9</v>
      </c>
      <c r="F14" s="22" t="s">
        <v>11</v>
      </c>
      <c r="G14" s="23" t="s">
        <v>84</v>
      </c>
      <c r="H14" s="23" t="s">
        <v>80</v>
      </c>
    </row>
    <row r="15" spans="1:11" x14ac:dyDescent="0.45">
      <c r="A15" s="3">
        <v>43743</v>
      </c>
      <c r="B15" t="s">
        <v>8</v>
      </c>
      <c r="C15" s="1">
        <v>0.74305555555555547</v>
      </c>
      <c r="D15">
        <f t="shared" si="0"/>
        <v>12</v>
      </c>
      <c r="E15" s="32" t="s">
        <v>12</v>
      </c>
      <c r="F15" s="33" t="s">
        <v>13</v>
      </c>
      <c r="G15" s="32" t="s">
        <v>84</v>
      </c>
      <c r="H15" s="32" t="s">
        <v>80</v>
      </c>
    </row>
    <row r="16" spans="1:11" x14ac:dyDescent="0.45">
      <c r="A16" s="3">
        <v>43743</v>
      </c>
      <c r="B16" t="s">
        <v>8</v>
      </c>
      <c r="C16" s="1">
        <v>0.77777777777777779</v>
      </c>
      <c r="D16">
        <f t="shared" si="0"/>
        <v>13</v>
      </c>
      <c r="E16" s="32" t="s">
        <v>12</v>
      </c>
      <c r="F16" s="33" t="s">
        <v>13</v>
      </c>
      <c r="G16" s="32" t="s">
        <v>79</v>
      </c>
      <c r="H16" s="32" t="s">
        <v>92</v>
      </c>
    </row>
    <row r="17" spans="1:8" x14ac:dyDescent="0.45">
      <c r="A17" s="3">
        <v>43743</v>
      </c>
      <c r="B17" t="s">
        <v>8</v>
      </c>
      <c r="C17" s="1">
        <v>0.81597222222222221</v>
      </c>
      <c r="D17">
        <f t="shared" si="0"/>
        <v>14</v>
      </c>
      <c r="E17" s="26" t="s">
        <v>14</v>
      </c>
      <c r="F17" s="26" t="s">
        <v>13</v>
      </c>
      <c r="G17" s="26" t="s">
        <v>80</v>
      </c>
      <c r="H17" s="26" t="s">
        <v>91</v>
      </c>
    </row>
    <row r="18" spans="1:8" x14ac:dyDescent="0.45">
      <c r="A18" s="3">
        <v>43743</v>
      </c>
      <c r="B18" t="s">
        <v>8</v>
      </c>
      <c r="C18" s="1">
        <v>0.85416666666666663</v>
      </c>
      <c r="D18">
        <f t="shared" si="0"/>
        <v>15</v>
      </c>
      <c r="E18" s="26" t="s">
        <v>14</v>
      </c>
      <c r="F18" s="26" t="s">
        <v>13</v>
      </c>
      <c r="G18" s="26" t="s">
        <v>79</v>
      </c>
      <c r="H18" s="26" t="s">
        <v>88</v>
      </c>
    </row>
    <row r="19" spans="1:8" x14ac:dyDescent="0.45">
      <c r="A19" s="3">
        <v>43743</v>
      </c>
      <c r="B19" t="s">
        <v>8</v>
      </c>
      <c r="C19" s="1">
        <v>0.89236111111111116</v>
      </c>
      <c r="D19">
        <f t="shared" si="0"/>
        <v>16</v>
      </c>
      <c r="E19" s="26" t="s">
        <v>14</v>
      </c>
      <c r="F19" s="26" t="s">
        <v>13</v>
      </c>
      <c r="G19" s="26" t="s">
        <v>85</v>
      </c>
      <c r="H19" s="26" t="s">
        <v>89</v>
      </c>
    </row>
    <row r="20" spans="1:8" x14ac:dyDescent="0.45">
      <c r="A20" s="38" t="s">
        <v>63</v>
      </c>
      <c r="B20" s="38"/>
      <c r="C20" s="38"/>
      <c r="D20" s="38"/>
      <c r="E20" s="38"/>
      <c r="F20" s="38"/>
      <c r="G20" s="38"/>
      <c r="H20" s="38"/>
    </row>
    <row r="21" spans="1:8" x14ac:dyDescent="0.45">
      <c r="A21" s="2" t="s">
        <v>0</v>
      </c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</row>
    <row r="22" spans="1:8" x14ac:dyDescent="0.45">
      <c r="A22" s="3">
        <v>43744</v>
      </c>
      <c r="B22" t="s">
        <v>15</v>
      </c>
      <c r="C22" s="1">
        <v>0.35416666666666669</v>
      </c>
      <c r="D22">
        <f>+D19+1</f>
        <v>17</v>
      </c>
      <c r="E22" s="22" t="s">
        <v>9</v>
      </c>
      <c r="F22" s="22" t="s">
        <v>11</v>
      </c>
      <c r="G22" s="23" t="s">
        <v>79</v>
      </c>
      <c r="H22" s="23" t="s">
        <v>84</v>
      </c>
    </row>
    <row r="23" spans="1:8" x14ac:dyDescent="0.45">
      <c r="A23" s="3">
        <v>43744</v>
      </c>
      <c r="B23" t="s">
        <v>15</v>
      </c>
      <c r="C23" s="1">
        <v>0.3888888888888889</v>
      </c>
      <c r="D23">
        <f t="shared" ref="D23:D37" si="1">1+D22</f>
        <v>18</v>
      </c>
      <c r="E23" s="22" t="s">
        <v>9</v>
      </c>
      <c r="F23" s="22" t="s">
        <v>10</v>
      </c>
      <c r="G23" s="23" t="s">
        <v>85</v>
      </c>
      <c r="H23" s="23" t="s">
        <v>89</v>
      </c>
    </row>
    <row r="24" spans="1:8" x14ac:dyDescent="0.45">
      <c r="A24" s="3">
        <v>43744</v>
      </c>
      <c r="B24" t="s">
        <v>15</v>
      </c>
      <c r="C24" s="1">
        <v>0.4236111111111111</v>
      </c>
      <c r="D24">
        <f t="shared" si="1"/>
        <v>19</v>
      </c>
      <c r="E24" s="22" t="s">
        <v>9</v>
      </c>
      <c r="F24" s="22" t="s">
        <v>10</v>
      </c>
      <c r="G24" s="23" t="s">
        <v>90</v>
      </c>
      <c r="H24" s="23" t="s">
        <v>92</v>
      </c>
    </row>
    <row r="25" spans="1:8" x14ac:dyDescent="0.45">
      <c r="A25" s="3">
        <v>43744</v>
      </c>
      <c r="B25" t="s">
        <v>15</v>
      </c>
      <c r="C25" s="1">
        <v>0.45833333333333331</v>
      </c>
      <c r="D25">
        <f t="shared" si="1"/>
        <v>20</v>
      </c>
      <c r="E25" s="33" t="s">
        <v>12</v>
      </c>
      <c r="F25" s="33" t="s">
        <v>13</v>
      </c>
      <c r="G25" s="32" t="s">
        <v>84</v>
      </c>
      <c r="H25" s="32" t="s">
        <v>90</v>
      </c>
    </row>
    <row r="26" spans="1:8" x14ac:dyDescent="0.45">
      <c r="A26" s="3">
        <v>43744</v>
      </c>
      <c r="B26" t="s">
        <v>15</v>
      </c>
      <c r="C26" s="1">
        <v>0.49305555555555558</v>
      </c>
      <c r="D26">
        <f t="shared" si="1"/>
        <v>21</v>
      </c>
      <c r="E26" s="33" t="s">
        <v>12</v>
      </c>
      <c r="F26" s="33" t="s">
        <v>13</v>
      </c>
      <c r="G26" s="32" t="s">
        <v>79</v>
      </c>
      <c r="H26" s="32" t="s">
        <v>80</v>
      </c>
    </row>
    <row r="27" spans="1:8" x14ac:dyDescent="0.45">
      <c r="A27" s="3">
        <v>43744</v>
      </c>
      <c r="B27" t="s">
        <v>15</v>
      </c>
      <c r="C27" s="1">
        <v>0.52777777777777779</v>
      </c>
      <c r="D27">
        <f t="shared" si="1"/>
        <v>22</v>
      </c>
      <c r="E27" s="26" t="s">
        <v>14</v>
      </c>
      <c r="F27" s="26" t="s">
        <v>13</v>
      </c>
      <c r="G27" s="26" t="s">
        <v>80</v>
      </c>
      <c r="H27" s="26" t="s">
        <v>79</v>
      </c>
    </row>
    <row r="28" spans="1:8" x14ac:dyDescent="0.45">
      <c r="A28" s="3">
        <v>43744</v>
      </c>
      <c r="B28" t="s">
        <v>15</v>
      </c>
      <c r="C28" s="1">
        <v>0.56597222222222221</v>
      </c>
      <c r="D28">
        <f t="shared" si="1"/>
        <v>23</v>
      </c>
      <c r="E28" s="26" t="s">
        <v>14</v>
      </c>
      <c r="F28" s="26" t="s">
        <v>13</v>
      </c>
      <c r="G28" s="26" t="s">
        <v>91</v>
      </c>
      <c r="H28" s="26" t="s">
        <v>85</v>
      </c>
    </row>
    <row r="29" spans="1:8" x14ac:dyDescent="0.45">
      <c r="A29" s="3">
        <v>43744</v>
      </c>
      <c r="B29" t="s">
        <v>15</v>
      </c>
      <c r="C29" s="1">
        <v>0.60416666666666663</v>
      </c>
      <c r="D29">
        <f t="shared" si="1"/>
        <v>24</v>
      </c>
      <c r="E29" s="26" t="s">
        <v>14</v>
      </c>
      <c r="F29" s="26" t="s">
        <v>13</v>
      </c>
      <c r="G29" s="26" t="s">
        <v>89</v>
      </c>
      <c r="H29" s="26" t="s">
        <v>88</v>
      </c>
    </row>
    <row r="30" spans="1:8" x14ac:dyDescent="0.45">
      <c r="A30" s="3">
        <v>43744</v>
      </c>
      <c r="B30" t="s">
        <v>15</v>
      </c>
      <c r="C30" s="1">
        <v>0.64236111111111105</v>
      </c>
      <c r="D30">
        <f t="shared" si="1"/>
        <v>25</v>
      </c>
      <c r="E30" s="22" t="s">
        <v>9</v>
      </c>
      <c r="F30" s="22" t="s">
        <v>16</v>
      </c>
      <c r="G30" s="22" t="s">
        <v>17</v>
      </c>
      <c r="H30" s="22" t="s">
        <v>18</v>
      </c>
    </row>
    <row r="31" spans="1:8" x14ac:dyDescent="0.45">
      <c r="A31" s="3">
        <v>43744</v>
      </c>
      <c r="B31" t="s">
        <v>15</v>
      </c>
      <c r="C31" s="1">
        <v>0.67708333333333337</v>
      </c>
      <c r="D31">
        <f t="shared" si="1"/>
        <v>26</v>
      </c>
      <c r="E31" s="22" t="s">
        <v>9</v>
      </c>
      <c r="F31" s="22" t="s">
        <v>98</v>
      </c>
      <c r="G31" s="22" t="s">
        <v>19</v>
      </c>
      <c r="H31" s="22" t="s">
        <v>20</v>
      </c>
    </row>
    <row r="32" spans="1:8" x14ac:dyDescent="0.45">
      <c r="A32" s="3">
        <v>43744</v>
      </c>
      <c r="B32" t="s">
        <v>15</v>
      </c>
      <c r="C32" s="1">
        <v>0.71180555555555547</v>
      </c>
      <c r="D32">
        <f t="shared" si="1"/>
        <v>27</v>
      </c>
      <c r="E32" s="22" t="s">
        <v>9</v>
      </c>
      <c r="F32" s="22" t="s">
        <v>99</v>
      </c>
      <c r="G32" s="22" t="s">
        <v>21</v>
      </c>
      <c r="H32" s="22" t="s">
        <v>22</v>
      </c>
    </row>
    <row r="33" spans="1:8" x14ac:dyDescent="0.45">
      <c r="A33" s="3">
        <v>43744</v>
      </c>
      <c r="B33" t="s">
        <v>15</v>
      </c>
      <c r="C33" s="1">
        <v>0.74305555555555547</v>
      </c>
      <c r="D33">
        <f t="shared" si="1"/>
        <v>28</v>
      </c>
      <c r="E33" s="32" t="s">
        <v>12</v>
      </c>
      <c r="F33" s="33" t="s">
        <v>13</v>
      </c>
      <c r="G33" s="32" t="s">
        <v>90</v>
      </c>
      <c r="H33" s="32" t="s">
        <v>79</v>
      </c>
    </row>
    <row r="34" spans="1:8" x14ac:dyDescent="0.45">
      <c r="A34" s="3">
        <v>43744</v>
      </c>
      <c r="B34" t="s">
        <v>15</v>
      </c>
      <c r="C34" s="1">
        <v>0.77777777777777779</v>
      </c>
      <c r="D34">
        <f t="shared" si="1"/>
        <v>29</v>
      </c>
      <c r="E34" s="32" t="s">
        <v>12</v>
      </c>
      <c r="F34" s="33" t="s">
        <v>13</v>
      </c>
      <c r="G34" s="32" t="s">
        <v>80</v>
      </c>
      <c r="H34" s="32" t="s">
        <v>92</v>
      </c>
    </row>
    <row r="35" spans="1:8" x14ac:dyDescent="0.45">
      <c r="A35" s="3">
        <v>43744</v>
      </c>
      <c r="B35" t="s">
        <v>15</v>
      </c>
      <c r="C35" s="1">
        <v>0.81597222222222221</v>
      </c>
      <c r="D35">
        <f t="shared" si="1"/>
        <v>30</v>
      </c>
      <c r="E35" s="26" t="s">
        <v>14</v>
      </c>
      <c r="F35" s="26" t="s">
        <v>13</v>
      </c>
      <c r="G35" s="26" t="s">
        <v>89</v>
      </c>
      <c r="H35" s="26" t="s">
        <v>79</v>
      </c>
    </row>
    <row r="36" spans="1:8" x14ac:dyDescent="0.45">
      <c r="A36" s="3">
        <v>43744</v>
      </c>
      <c r="B36" t="s">
        <v>15</v>
      </c>
      <c r="C36" s="1">
        <v>0.85416666666666663</v>
      </c>
      <c r="D36">
        <f t="shared" si="1"/>
        <v>31</v>
      </c>
      <c r="E36" s="26" t="s">
        <v>14</v>
      </c>
      <c r="F36" s="26" t="s">
        <v>13</v>
      </c>
      <c r="G36" s="26" t="s">
        <v>85</v>
      </c>
      <c r="H36" s="26" t="s">
        <v>80</v>
      </c>
    </row>
    <row r="37" spans="1:8" x14ac:dyDescent="0.45">
      <c r="A37" s="3">
        <v>43744</v>
      </c>
      <c r="B37" t="s">
        <v>15</v>
      </c>
      <c r="C37" s="1">
        <v>0.89236111111111116</v>
      </c>
      <c r="D37">
        <f t="shared" si="1"/>
        <v>32</v>
      </c>
      <c r="E37" s="26" t="s">
        <v>14</v>
      </c>
      <c r="F37" s="26" t="s">
        <v>13</v>
      </c>
      <c r="G37" s="26" t="s">
        <v>91</v>
      </c>
      <c r="H37" s="26" t="s">
        <v>88</v>
      </c>
    </row>
    <row r="38" spans="1:8" x14ac:dyDescent="0.45">
      <c r="A38" s="38" t="s">
        <v>64</v>
      </c>
      <c r="B38" s="38"/>
      <c r="C38" s="38"/>
      <c r="D38" s="38"/>
      <c r="E38" s="38"/>
      <c r="F38" s="38"/>
      <c r="G38" s="38"/>
      <c r="H38" s="38"/>
    </row>
    <row r="39" spans="1:8" x14ac:dyDescent="0.45">
      <c r="A39" s="2" t="s">
        <v>0</v>
      </c>
      <c r="B39" s="2" t="s">
        <v>1</v>
      </c>
      <c r="C39" s="2" t="s">
        <v>2</v>
      </c>
      <c r="D39" s="2" t="s">
        <v>3</v>
      </c>
      <c r="E39" s="2" t="s">
        <v>4</v>
      </c>
      <c r="F39" s="2" t="s">
        <v>5</v>
      </c>
      <c r="G39" s="2" t="s">
        <v>6</v>
      </c>
      <c r="H39" s="2" t="s">
        <v>7</v>
      </c>
    </row>
    <row r="40" spans="1:8" x14ac:dyDescent="0.45">
      <c r="A40" s="3">
        <v>43745</v>
      </c>
      <c r="B40" t="s">
        <v>23</v>
      </c>
      <c r="C40" s="1">
        <v>0.30208333333333331</v>
      </c>
      <c r="D40">
        <f>+D37+1</f>
        <v>33</v>
      </c>
      <c r="E40" s="22" t="s">
        <v>9</v>
      </c>
      <c r="F40" s="22" t="s">
        <v>24</v>
      </c>
      <c r="G40" s="22" t="s">
        <v>25</v>
      </c>
      <c r="H40" s="22" t="s">
        <v>26</v>
      </c>
    </row>
    <row r="41" spans="1:8" x14ac:dyDescent="0.45">
      <c r="A41" s="3">
        <v>43745</v>
      </c>
      <c r="B41" t="s">
        <v>23</v>
      </c>
      <c r="C41" s="1">
        <v>0.33680555555555558</v>
      </c>
      <c r="D41">
        <f>1+D40</f>
        <v>34</v>
      </c>
      <c r="E41" s="28" t="s">
        <v>49</v>
      </c>
      <c r="F41" s="28" t="s">
        <v>13</v>
      </c>
      <c r="G41" s="28" t="s">
        <v>90</v>
      </c>
      <c r="H41" s="28" t="s">
        <v>79</v>
      </c>
    </row>
    <row r="42" spans="1:8" x14ac:dyDescent="0.45">
      <c r="A42" s="3">
        <v>43745</v>
      </c>
      <c r="B42" t="s">
        <v>23</v>
      </c>
      <c r="C42" s="1">
        <v>0.37152777777777773</v>
      </c>
      <c r="D42">
        <f t="shared" ref="D42:D57" si="2">1+D41</f>
        <v>35</v>
      </c>
      <c r="E42" s="28" t="s">
        <v>49</v>
      </c>
      <c r="F42" s="28" t="s">
        <v>13</v>
      </c>
      <c r="G42" s="28" t="s">
        <v>85</v>
      </c>
      <c r="H42" s="28" t="s">
        <v>92</v>
      </c>
    </row>
    <row r="43" spans="1:8" x14ac:dyDescent="0.45">
      <c r="A43" s="3">
        <v>43745</v>
      </c>
      <c r="B43" t="s">
        <v>23</v>
      </c>
      <c r="C43" s="1">
        <v>0.40625</v>
      </c>
      <c r="D43">
        <f t="shared" si="2"/>
        <v>36</v>
      </c>
      <c r="E43" s="28" t="s">
        <v>49</v>
      </c>
      <c r="F43" s="28" t="s">
        <v>13</v>
      </c>
      <c r="G43" s="28" t="s">
        <v>80</v>
      </c>
      <c r="H43" s="28" t="s">
        <v>84</v>
      </c>
    </row>
    <row r="44" spans="1:8" x14ac:dyDescent="0.45">
      <c r="A44" s="3">
        <v>43745</v>
      </c>
      <c r="B44" t="s">
        <v>23</v>
      </c>
      <c r="C44" s="1">
        <v>0.44097222222222227</v>
      </c>
      <c r="D44">
        <f t="shared" si="2"/>
        <v>37</v>
      </c>
      <c r="E44" s="32" t="s">
        <v>12</v>
      </c>
      <c r="F44" s="33" t="s">
        <v>13</v>
      </c>
      <c r="G44" s="32" t="s">
        <v>90</v>
      </c>
      <c r="H44" s="32" t="s">
        <v>80</v>
      </c>
    </row>
    <row r="45" spans="1:8" x14ac:dyDescent="0.45">
      <c r="A45" s="3">
        <v>43745</v>
      </c>
      <c r="B45" t="s">
        <v>23</v>
      </c>
      <c r="C45" s="1">
        <v>0.47569444444444442</v>
      </c>
      <c r="D45">
        <f t="shared" si="2"/>
        <v>38</v>
      </c>
      <c r="E45" s="32" t="s">
        <v>12</v>
      </c>
      <c r="F45" s="33" t="s">
        <v>13</v>
      </c>
      <c r="G45" s="32" t="s">
        <v>92</v>
      </c>
      <c r="H45" s="32" t="s">
        <v>84</v>
      </c>
    </row>
    <row r="46" spans="1:8" x14ac:dyDescent="0.45">
      <c r="A46" s="3">
        <v>43745</v>
      </c>
      <c r="B46" t="s">
        <v>23</v>
      </c>
      <c r="C46" s="1">
        <v>0.51041666666666663</v>
      </c>
      <c r="D46">
        <f t="shared" si="2"/>
        <v>39</v>
      </c>
      <c r="E46" s="26" t="s">
        <v>14</v>
      </c>
      <c r="F46" s="26" t="s">
        <v>13</v>
      </c>
      <c r="G46" s="26" t="s">
        <v>89</v>
      </c>
      <c r="H46" s="26" t="s">
        <v>91</v>
      </c>
    </row>
    <row r="47" spans="1:8" x14ac:dyDescent="0.45">
      <c r="A47" s="3">
        <v>43745</v>
      </c>
      <c r="B47" t="s">
        <v>23</v>
      </c>
      <c r="C47" s="1">
        <v>0.54861111111111105</v>
      </c>
      <c r="D47">
        <f t="shared" si="2"/>
        <v>40</v>
      </c>
      <c r="E47" s="26" t="s">
        <v>14</v>
      </c>
      <c r="F47" s="26" t="s">
        <v>13</v>
      </c>
      <c r="G47" s="26" t="s">
        <v>88</v>
      </c>
      <c r="H47" s="26" t="s">
        <v>80</v>
      </c>
    </row>
    <row r="48" spans="1:8" x14ac:dyDescent="0.45">
      <c r="A48" s="3">
        <v>43745</v>
      </c>
      <c r="B48" t="s">
        <v>23</v>
      </c>
      <c r="C48" s="1">
        <v>0.58680555555555558</v>
      </c>
      <c r="D48">
        <f t="shared" si="2"/>
        <v>41</v>
      </c>
      <c r="E48" s="26" t="s">
        <v>14</v>
      </c>
      <c r="F48" s="26" t="s">
        <v>13</v>
      </c>
      <c r="G48" s="26" t="s">
        <v>79</v>
      </c>
      <c r="H48" s="26" t="s">
        <v>85</v>
      </c>
    </row>
    <row r="49" spans="1:10" x14ac:dyDescent="0.45">
      <c r="A49" s="3">
        <v>43745</v>
      </c>
      <c r="B49" t="s">
        <v>23</v>
      </c>
      <c r="C49" s="1">
        <v>0.625</v>
      </c>
      <c r="D49">
        <f t="shared" si="2"/>
        <v>42</v>
      </c>
      <c r="E49" s="22" t="s">
        <v>9</v>
      </c>
      <c r="F49" s="22" t="s">
        <v>28</v>
      </c>
      <c r="G49" s="22" t="s">
        <v>100</v>
      </c>
      <c r="H49" s="22" t="s">
        <v>101</v>
      </c>
    </row>
    <row r="50" spans="1:10" x14ac:dyDescent="0.45">
      <c r="A50" s="3">
        <v>43745</v>
      </c>
      <c r="B50" t="s">
        <v>23</v>
      </c>
      <c r="C50" s="1">
        <v>0.65972222222222221</v>
      </c>
      <c r="D50">
        <f t="shared" si="2"/>
        <v>43</v>
      </c>
      <c r="E50" s="22" t="s">
        <v>9</v>
      </c>
      <c r="F50" s="22" t="s">
        <v>29</v>
      </c>
      <c r="G50" s="22" t="s">
        <v>102</v>
      </c>
      <c r="H50" s="22" t="s">
        <v>103</v>
      </c>
    </row>
    <row r="51" spans="1:10" x14ac:dyDescent="0.45">
      <c r="A51" s="3">
        <v>43745</v>
      </c>
      <c r="B51" t="s">
        <v>23</v>
      </c>
      <c r="C51" s="1">
        <v>0.70138888888888884</v>
      </c>
      <c r="D51">
        <f t="shared" si="2"/>
        <v>44</v>
      </c>
      <c r="E51" s="28" t="s">
        <v>49</v>
      </c>
      <c r="F51" s="28" t="s">
        <v>13</v>
      </c>
      <c r="G51" s="28" t="s">
        <v>84</v>
      </c>
      <c r="H51" s="28" t="s">
        <v>79</v>
      </c>
    </row>
    <row r="52" spans="1:10" x14ac:dyDescent="0.45">
      <c r="A52" s="3">
        <v>43745</v>
      </c>
      <c r="B52" t="s">
        <v>23</v>
      </c>
      <c r="C52" s="1">
        <v>0.73611111111111116</v>
      </c>
      <c r="D52">
        <f t="shared" si="2"/>
        <v>45</v>
      </c>
      <c r="E52" s="28" t="s">
        <v>49</v>
      </c>
      <c r="F52" s="28" t="s">
        <v>13</v>
      </c>
      <c r="G52" s="28" t="s">
        <v>92</v>
      </c>
      <c r="H52" s="28" t="s">
        <v>90</v>
      </c>
    </row>
    <row r="53" spans="1:10" x14ac:dyDescent="0.45">
      <c r="A53" s="3">
        <v>43745</v>
      </c>
      <c r="B53" t="s">
        <v>23</v>
      </c>
      <c r="C53" s="1">
        <v>0.77083333333333337</v>
      </c>
      <c r="D53">
        <f t="shared" si="2"/>
        <v>46</v>
      </c>
      <c r="E53" s="28" t="s">
        <v>49</v>
      </c>
      <c r="F53" s="28" t="s">
        <v>13</v>
      </c>
      <c r="G53" s="28" t="s">
        <v>85</v>
      </c>
      <c r="H53" s="28" t="s">
        <v>80</v>
      </c>
    </row>
    <row r="54" spans="1:10" x14ac:dyDescent="0.45">
      <c r="A54" s="3">
        <v>43745</v>
      </c>
      <c r="B54" t="s">
        <v>23</v>
      </c>
      <c r="C54" s="1">
        <v>0.80555555555555547</v>
      </c>
      <c r="D54">
        <f t="shared" si="2"/>
        <v>47</v>
      </c>
      <c r="E54" s="32" t="s">
        <v>12</v>
      </c>
      <c r="F54" s="32" t="s">
        <v>30</v>
      </c>
      <c r="G54" s="32" t="s">
        <v>31</v>
      </c>
      <c r="H54" s="32" t="s">
        <v>32</v>
      </c>
    </row>
    <row r="55" spans="1:10" x14ac:dyDescent="0.45">
      <c r="A55" s="3">
        <v>43745</v>
      </c>
      <c r="B55" t="s">
        <v>23</v>
      </c>
      <c r="C55" s="1">
        <v>0.84027777777777779</v>
      </c>
      <c r="D55">
        <f t="shared" si="2"/>
        <v>48</v>
      </c>
      <c r="E55" s="29" t="s">
        <v>33</v>
      </c>
      <c r="F55" s="29" t="s">
        <v>13</v>
      </c>
      <c r="G55" s="29" t="s">
        <v>84</v>
      </c>
      <c r="H55" s="29" t="s">
        <v>92</v>
      </c>
      <c r="J55" s="37" t="s">
        <v>104</v>
      </c>
    </row>
    <row r="56" spans="1:10" x14ac:dyDescent="0.45">
      <c r="A56" s="3">
        <v>43745</v>
      </c>
      <c r="B56" t="s">
        <v>23</v>
      </c>
      <c r="C56" s="1">
        <v>0.875</v>
      </c>
      <c r="D56">
        <f t="shared" si="2"/>
        <v>49</v>
      </c>
      <c r="E56" s="29" t="s">
        <v>33</v>
      </c>
      <c r="F56" s="29" t="s">
        <v>13</v>
      </c>
      <c r="G56" s="29" t="s">
        <v>80</v>
      </c>
      <c r="H56" s="29" t="s">
        <v>79</v>
      </c>
      <c r="J56" s="37" t="s">
        <v>104</v>
      </c>
    </row>
    <row r="57" spans="1:10" x14ac:dyDescent="0.45">
      <c r="A57" s="3">
        <v>43745</v>
      </c>
      <c r="B57" t="s">
        <v>23</v>
      </c>
      <c r="C57" s="1">
        <v>0.90972222222222221</v>
      </c>
      <c r="D57">
        <f t="shared" si="2"/>
        <v>50</v>
      </c>
      <c r="E57" s="26" t="s">
        <v>14</v>
      </c>
      <c r="F57" s="26" t="s">
        <v>30</v>
      </c>
      <c r="G57" s="26" t="s">
        <v>31</v>
      </c>
      <c r="H57" s="26" t="s">
        <v>32</v>
      </c>
    </row>
    <row r="58" spans="1:10" x14ac:dyDescent="0.45">
      <c r="A58" s="38" t="s">
        <v>65</v>
      </c>
      <c r="B58" s="38"/>
      <c r="C58" s="38"/>
      <c r="D58" s="38"/>
      <c r="E58" s="38"/>
      <c r="F58" s="38"/>
      <c r="G58" s="38"/>
      <c r="H58" s="38"/>
    </row>
    <row r="59" spans="1:10" x14ac:dyDescent="0.45">
      <c r="A59" s="2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6</v>
      </c>
      <c r="H59" s="2" t="s">
        <v>7</v>
      </c>
    </row>
    <row r="60" spans="1:10" x14ac:dyDescent="0.45">
      <c r="A60" s="3">
        <v>43746</v>
      </c>
      <c r="B60" t="s">
        <v>34</v>
      </c>
      <c r="C60" s="1">
        <v>0.3125</v>
      </c>
      <c r="D60">
        <f>D57+1</f>
        <v>51</v>
      </c>
      <c r="E60" s="28" t="s">
        <v>49</v>
      </c>
      <c r="F60" s="28" t="s">
        <v>13</v>
      </c>
      <c r="G60" s="28" t="s">
        <v>84</v>
      </c>
      <c r="H60" s="28" t="s">
        <v>92</v>
      </c>
    </row>
    <row r="61" spans="1:10" x14ac:dyDescent="0.45">
      <c r="A61" s="3">
        <v>43746</v>
      </c>
      <c r="B61" t="s">
        <v>34</v>
      </c>
      <c r="C61" s="1">
        <v>0.34722222222222227</v>
      </c>
      <c r="D61">
        <f t="shared" ref="D61:D76" si="3">1+D60</f>
        <v>52</v>
      </c>
      <c r="E61" s="29" t="s">
        <v>33</v>
      </c>
      <c r="F61" s="29" t="s">
        <v>13</v>
      </c>
      <c r="G61" s="29" t="s">
        <v>91</v>
      </c>
      <c r="H61" s="29" t="s">
        <v>80</v>
      </c>
      <c r="J61" s="37" t="s">
        <v>104</v>
      </c>
    </row>
    <row r="62" spans="1:10" x14ac:dyDescent="0.45">
      <c r="A62" s="3">
        <v>43746</v>
      </c>
      <c r="B62" t="s">
        <v>34</v>
      </c>
      <c r="C62" s="1">
        <v>0.38194444444444442</v>
      </c>
      <c r="D62">
        <f t="shared" si="3"/>
        <v>53</v>
      </c>
      <c r="E62" s="29" t="s">
        <v>33</v>
      </c>
      <c r="F62" s="29" t="s">
        <v>13</v>
      </c>
      <c r="G62" s="29" t="s">
        <v>79</v>
      </c>
      <c r="H62" s="29" t="s">
        <v>92</v>
      </c>
      <c r="J62" s="37" t="s">
        <v>104</v>
      </c>
    </row>
    <row r="63" spans="1:10" x14ac:dyDescent="0.45">
      <c r="A63" s="3">
        <v>43746</v>
      </c>
      <c r="B63" t="s">
        <v>34</v>
      </c>
      <c r="C63" s="1">
        <v>0.41666666666666669</v>
      </c>
      <c r="D63">
        <f t="shared" si="3"/>
        <v>54</v>
      </c>
      <c r="E63" s="32" t="s">
        <v>12</v>
      </c>
      <c r="F63" s="32" t="s">
        <v>29</v>
      </c>
      <c r="G63" s="32" t="s">
        <v>97</v>
      </c>
      <c r="H63" s="32" t="s">
        <v>43</v>
      </c>
    </row>
    <row r="64" spans="1:10" x14ac:dyDescent="0.45">
      <c r="A64" s="3">
        <v>43746</v>
      </c>
      <c r="B64" t="s">
        <v>34</v>
      </c>
      <c r="C64" s="1">
        <v>0.45833333333333331</v>
      </c>
      <c r="D64">
        <f t="shared" si="3"/>
        <v>55</v>
      </c>
      <c r="E64" s="26" t="s">
        <v>14</v>
      </c>
      <c r="F64" s="26" t="s">
        <v>29</v>
      </c>
      <c r="G64" s="26" t="s">
        <v>35</v>
      </c>
      <c r="H64" s="26" t="s">
        <v>43</v>
      </c>
    </row>
    <row r="65" spans="1:10" x14ac:dyDescent="0.45">
      <c r="A65" s="3">
        <v>43746</v>
      </c>
      <c r="B65" t="s">
        <v>34</v>
      </c>
      <c r="C65" s="1">
        <v>0.5</v>
      </c>
      <c r="D65">
        <f t="shared" si="3"/>
        <v>56</v>
      </c>
      <c r="E65" s="28" t="s">
        <v>49</v>
      </c>
      <c r="F65" s="28" t="s">
        <v>13</v>
      </c>
      <c r="G65" s="28" t="s">
        <v>90</v>
      </c>
      <c r="H65" s="28" t="s">
        <v>85</v>
      </c>
    </row>
    <row r="66" spans="1:10" x14ac:dyDescent="0.45">
      <c r="A66" s="3">
        <v>43746</v>
      </c>
      <c r="B66" t="s">
        <v>34</v>
      </c>
      <c r="C66" s="1">
        <v>0.53472222222222221</v>
      </c>
      <c r="D66">
        <f t="shared" si="3"/>
        <v>57</v>
      </c>
      <c r="E66" s="28" t="s">
        <v>49</v>
      </c>
      <c r="F66" s="28" t="s">
        <v>13</v>
      </c>
      <c r="G66" s="28" t="s">
        <v>79</v>
      </c>
      <c r="H66" s="28" t="s">
        <v>80</v>
      </c>
    </row>
    <row r="67" spans="1:10" x14ac:dyDescent="0.45">
      <c r="A67" s="3">
        <v>43746</v>
      </c>
      <c r="B67" t="s">
        <v>34</v>
      </c>
      <c r="C67" s="1">
        <v>0.56944444444444442</v>
      </c>
      <c r="D67">
        <f t="shared" si="3"/>
        <v>58</v>
      </c>
      <c r="E67" t="s">
        <v>36</v>
      </c>
      <c r="F67" t="s">
        <v>13</v>
      </c>
      <c r="G67" t="s">
        <v>92</v>
      </c>
      <c r="H67" t="s">
        <v>79</v>
      </c>
      <c r="J67" s="36" t="s">
        <v>104</v>
      </c>
    </row>
    <row r="68" spans="1:10" x14ac:dyDescent="0.45">
      <c r="A68" s="3">
        <v>43746</v>
      </c>
      <c r="B68" t="s">
        <v>34</v>
      </c>
      <c r="C68" s="1">
        <v>0.60763888888888895</v>
      </c>
      <c r="D68">
        <f t="shared" si="3"/>
        <v>59</v>
      </c>
      <c r="E68" s="29" t="s">
        <v>33</v>
      </c>
      <c r="F68" s="29" t="s">
        <v>13</v>
      </c>
      <c r="G68" s="29" t="s">
        <v>92</v>
      </c>
      <c r="H68" s="29" t="s">
        <v>91</v>
      </c>
      <c r="J68" s="37" t="s">
        <v>104</v>
      </c>
    </row>
    <row r="69" spans="1:10" x14ac:dyDescent="0.45">
      <c r="A69" s="3">
        <v>43746</v>
      </c>
      <c r="B69" t="s">
        <v>34</v>
      </c>
      <c r="C69" s="1">
        <v>0.64236111111111105</v>
      </c>
      <c r="D69">
        <f t="shared" si="3"/>
        <v>60</v>
      </c>
      <c r="E69" s="29" t="s">
        <v>33</v>
      </c>
      <c r="F69" s="29" t="s">
        <v>13</v>
      </c>
      <c r="G69" s="29" t="s">
        <v>84</v>
      </c>
      <c r="H69" s="29" t="s">
        <v>79</v>
      </c>
      <c r="J69" s="37" t="s">
        <v>104</v>
      </c>
    </row>
    <row r="70" spans="1:10" x14ac:dyDescent="0.45">
      <c r="A70" s="3">
        <v>43746</v>
      </c>
      <c r="B70" t="s">
        <v>34</v>
      </c>
      <c r="C70" s="1">
        <v>0.67708333333333337</v>
      </c>
      <c r="D70">
        <f t="shared" si="3"/>
        <v>61</v>
      </c>
      <c r="E70" s="28" t="s">
        <v>49</v>
      </c>
      <c r="F70" s="28" t="s">
        <v>13</v>
      </c>
      <c r="G70" s="28" t="s">
        <v>84</v>
      </c>
      <c r="H70" s="28" t="s">
        <v>85</v>
      </c>
    </row>
    <row r="71" spans="1:10" x14ac:dyDescent="0.45">
      <c r="A71" s="3">
        <v>43746</v>
      </c>
      <c r="B71" t="s">
        <v>34</v>
      </c>
      <c r="C71" s="1">
        <v>0.71180555555555547</v>
      </c>
      <c r="D71">
        <f t="shared" si="3"/>
        <v>62</v>
      </c>
      <c r="E71" s="28" t="s">
        <v>49</v>
      </c>
      <c r="F71" s="28" t="s">
        <v>13</v>
      </c>
      <c r="G71" s="28" t="s">
        <v>80</v>
      </c>
      <c r="H71" s="28" t="s">
        <v>90</v>
      </c>
    </row>
    <row r="72" spans="1:10" x14ac:dyDescent="0.45">
      <c r="A72" s="3">
        <v>43746</v>
      </c>
      <c r="B72" t="s">
        <v>34</v>
      </c>
      <c r="C72" s="1">
        <v>0.74652777777777779</v>
      </c>
      <c r="D72">
        <f t="shared" si="3"/>
        <v>63</v>
      </c>
      <c r="E72" t="s">
        <v>36</v>
      </c>
      <c r="F72" t="s">
        <v>13</v>
      </c>
      <c r="G72" t="s">
        <v>91</v>
      </c>
      <c r="H72" t="s">
        <v>92</v>
      </c>
    </row>
    <row r="73" spans="1:10" x14ac:dyDescent="0.45">
      <c r="A73" s="3">
        <v>43746</v>
      </c>
      <c r="B73" t="s">
        <v>34</v>
      </c>
      <c r="C73" s="1">
        <v>0.78472222222222221</v>
      </c>
      <c r="D73">
        <f t="shared" si="3"/>
        <v>64</v>
      </c>
      <c r="E73" s="28" t="s">
        <v>49</v>
      </c>
      <c r="F73" s="28" t="s">
        <v>13</v>
      </c>
      <c r="G73" s="28" t="s">
        <v>79</v>
      </c>
      <c r="H73" s="28" t="s">
        <v>92</v>
      </c>
    </row>
    <row r="74" spans="1:10" x14ac:dyDescent="0.45">
      <c r="A74" s="3">
        <v>43746</v>
      </c>
      <c r="B74" t="s">
        <v>34</v>
      </c>
      <c r="C74" s="1">
        <v>0.81944444444444453</v>
      </c>
      <c r="D74">
        <f t="shared" si="3"/>
        <v>65</v>
      </c>
      <c r="E74" s="29" t="s">
        <v>33</v>
      </c>
      <c r="F74" s="29" t="s">
        <v>13</v>
      </c>
      <c r="G74" s="29" t="s">
        <v>79</v>
      </c>
      <c r="H74" s="29" t="s">
        <v>91</v>
      </c>
      <c r="J74" s="36" t="s">
        <v>104</v>
      </c>
    </row>
    <row r="75" spans="1:10" x14ac:dyDescent="0.45">
      <c r="A75" s="3">
        <v>43746</v>
      </c>
      <c r="B75" t="s">
        <v>34</v>
      </c>
      <c r="C75" s="1">
        <v>0.85416666666666663</v>
      </c>
      <c r="D75">
        <f t="shared" si="3"/>
        <v>66</v>
      </c>
      <c r="E75" s="29" t="s">
        <v>33</v>
      </c>
      <c r="F75" s="29" t="s">
        <v>13</v>
      </c>
      <c r="G75" s="29" t="s">
        <v>80</v>
      </c>
      <c r="H75" s="29" t="s">
        <v>84</v>
      </c>
      <c r="J75" s="36" t="s">
        <v>104</v>
      </c>
    </row>
    <row r="76" spans="1:10" x14ac:dyDescent="0.45">
      <c r="A76" s="3">
        <v>43746</v>
      </c>
      <c r="B76" t="s">
        <v>34</v>
      </c>
      <c r="C76" s="1">
        <v>0.88888888888888884</v>
      </c>
      <c r="D76">
        <f t="shared" si="3"/>
        <v>67</v>
      </c>
      <c r="E76" t="s">
        <v>36</v>
      </c>
      <c r="F76" t="s">
        <v>13</v>
      </c>
      <c r="G76" t="s">
        <v>79</v>
      </c>
      <c r="H76" t="s">
        <v>91</v>
      </c>
      <c r="J76" s="36" t="s">
        <v>104</v>
      </c>
    </row>
    <row r="77" spans="1:10" x14ac:dyDescent="0.45">
      <c r="A77" s="38" t="s">
        <v>66</v>
      </c>
      <c r="B77" s="38"/>
      <c r="C77" s="38"/>
      <c r="D77" s="38"/>
      <c r="E77" s="38"/>
      <c r="F77" s="38"/>
      <c r="G77" s="38"/>
      <c r="H77" s="38"/>
    </row>
    <row r="78" spans="1:10" x14ac:dyDescent="0.45">
      <c r="A78" s="2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  <c r="G78" s="2" t="s">
        <v>6</v>
      </c>
      <c r="H78" s="2" t="s">
        <v>7</v>
      </c>
      <c r="I78" s="21"/>
    </row>
    <row r="79" spans="1:10" x14ac:dyDescent="0.45">
      <c r="A79" s="3">
        <v>43747</v>
      </c>
      <c r="B79" t="s">
        <v>37</v>
      </c>
      <c r="C79" s="1">
        <v>0.30208333333333331</v>
      </c>
      <c r="D79">
        <f>+D76+1</f>
        <v>68</v>
      </c>
      <c r="E79" s="28" t="s">
        <v>49</v>
      </c>
      <c r="F79" s="28" t="s">
        <v>13</v>
      </c>
      <c r="G79" s="28" t="s">
        <v>85</v>
      </c>
      <c r="H79" s="28" t="s">
        <v>79</v>
      </c>
      <c r="I79" s="21"/>
    </row>
    <row r="80" spans="1:10" x14ac:dyDescent="0.45">
      <c r="A80" s="3">
        <v>43747</v>
      </c>
      <c r="B80" t="s">
        <v>37</v>
      </c>
      <c r="C80" s="1">
        <v>0.33680555555555558</v>
      </c>
      <c r="D80">
        <f t="shared" ref="D80:D95" si="4">1+D79</f>
        <v>69</v>
      </c>
      <c r="E80" s="28" t="s">
        <v>49</v>
      </c>
      <c r="F80" s="28" t="s">
        <v>13</v>
      </c>
      <c r="G80" s="28" t="s">
        <v>92</v>
      </c>
      <c r="H80" s="28" t="s">
        <v>80</v>
      </c>
      <c r="I80" s="21"/>
    </row>
    <row r="81" spans="1:9" x14ac:dyDescent="0.45">
      <c r="A81" s="3">
        <v>43747</v>
      </c>
      <c r="B81" t="s">
        <v>37</v>
      </c>
      <c r="C81" s="1">
        <v>0.37152777777777773</v>
      </c>
      <c r="D81">
        <f t="shared" si="4"/>
        <v>70</v>
      </c>
      <c r="E81" s="28" t="s">
        <v>49</v>
      </c>
      <c r="F81" s="28" t="s">
        <v>13</v>
      </c>
      <c r="G81" s="28" t="s">
        <v>90</v>
      </c>
      <c r="H81" s="28" t="s">
        <v>84</v>
      </c>
      <c r="I81" s="21"/>
    </row>
    <row r="82" spans="1:9" x14ac:dyDescent="0.45">
      <c r="A82" s="3">
        <v>43747</v>
      </c>
      <c r="B82" t="s">
        <v>37</v>
      </c>
      <c r="C82" s="1">
        <v>0.40625</v>
      </c>
      <c r="D82">
        <f t="shared" si="4"/>
        <v>71</v>
      </c>
      <c r="E82" t="s">
        <v>36</v>
      </c>
      <c r="F82" t="s">
        <v>13</v>
      </c>
      <c r="G82" t="s">
        <v>91</v>
      </c>
      <c r="H82" t="s">
        <v>79</v>
      </c>
    </row>
    <row r="83" spans="1:9" x14ac:dyDescent="0.45">
      <c r="A83" s="3">
        <v>43747</v>
      </c>
      <c r="B83" t="s">
        <v>37</v>
      </c>
      <c r="C83" s="1">
        <v>0.44097222222222227</v>
      </c>
      <c r="D83">
        <f t="shared" si="4"/>
        <v>72</v>
      </c>
      <c r="E83" s="29" t="s">
        <v>33</v>
      </c>
      <c r="F83" s="29" t="s">
        <v>13</v>
      </c>
      <c r="G83" s="29" t="s">
        <v>92</v>
      </c>
      <c r="H83" s="29" t="s">
        <v>80</v>
      </c>
      <c r="I83" s="21"/>
    </row>
    <row r="84" spans="1:9" x14ac:dyDescent="0.45">
      <c r="A84" s="3">
        <v>43747</v>
      </c>
      <c r="B84" t="s">
        <v>37</v>
      </c>
      <c r="C84" s="1">
        <v>0.47569444444444442</v>
      </c>
      <c r="D84">
        <f t="shared" si="4"/>
        <v>73</v>
      </c>
      <c r="E84" s="29" t="s">
        <v>33</v>
      </c>
      <c r="F84" s="29" t="s">
        <v>13</v>
      </c>
      <c r="G84" s="29" t="s">
        <v>84</v>
      </c>
      <c r="H84" s="29" t="s">
        <v>91</v>
      </c>
      <c r="I84" s="21"/>
    </row>
    <row r="85" spans="1:9" x14ac:dyDescent="0.45">
      <c r="A85" s="3">
        <v>43747</v>
      </c>
      <c r="B85" t="s">
        <v>37</v>
      </c>
      <c r="C85" s="1">
        <v>0.51041666666666663</v>
      </c>
      <c r="D85">
        <f t="shared" si="4"/>
        <v>74</v>
      </c>
      <c r="E85" s="30" t="s">
        <v>27</v>
      </c>
      <c r="F85" s="30" t="s">
        <v>13</v>
      </c>
      <c r="G85" s="30" t="s">
        <v>80</v>
      </c>
      <c r="H85" s="30" t="s">
        <v>79</v>
      </c>
    </row>
    <row r="86" spans="1:9" x14ac:dyDescent="0.45">
      <c r="A86" s="3">
        <v>43747</v>
      </c>
      <c r="B86" t="s">
        <v>37</v>
      </c>
      <c r="C86" s="1">
        <v>0.54513888888888895</v>
      </c>
      <c r="D86">
        <f t="shared" si="4"/>
        <v>75</v>
      </c>
      <c r="E86" s="30" t="s">
        <v>27</v>
      </c>
      <c r="F86" s="30" t="s">
        <v>13</v>
      </c>
      <c r="G86" s="30" t="s">
        <v>85</v>
      </c>
      <c r="H86" s="30" t="s">
        <v>92</v>
      </c>
    </row>
    <row r="87" spans="1:9" x14ac:dyDescent="0.45">
      <c r="A87" s="3">
        <v>43747</v>
      </c>
      <c r="B87" t="s">
        <v>37</v>
      </c>
      <c r="C87" s="1">
        <v>0.57986111111111105</v>
      </c>
      <c r="D87">
        <f t="shared" si="4"/>
        <v>76</v>
      </c>
      <c r="E87" t="s">
        <v>36</v>
      </c>
      <c r="F87" t="s">
        <v>13</v>
      </c>
      <c r="G87" t="s">
        <v>79</v>
      </c>
      <c r="H87" t="s">
        <v>92</v>
      </c>
    </row>
    <row r="88" spans="1:9" x14ac:dyDescent="0.45">
      <c r="A88" s="3">
        <v>43747</v>
      </c>
      <c r="B88" t="s">
        <v>37</v>
      </c>
      <c r="C88" s="1">
        <v>0.61805555555555558</v>
      </c>
      <c r="D88">
        <f t="shared" si="4"/>
        <v>77</v>
      </c>
      <c r="E88" s="28" t="s">
        <v>49</v>
      </c>
      <c r="F88" s="28" t="s">
        <v>30</v>
      </c>
      <c r="G88" s="28" t="s">
        <v>31</v>
      </c>
      <c r="H88" s="28" t="s">
        <v>32</v>
      </c>
    </row>
    <row r="89" spans="1:9" x14ac:dyDescent="0.45">
      <c r="A89" s="3">
        <v>43747</v>
      </c>
      <c r="B89" t="s">
        <v>37</v>
      </c>
      <c r="C89" s="1">
        <v>0.65625</v>
      </c>
      <c r="D89">
        <f t="shared" si="4"/>
        <v>78</v>
      </c>
      <c r="E89" s="29" t="s">
        <v>33</v>
      </c>
      <c r="F89" s="29" t="s">
        <v>30</v>
      </c>
      <c r="G89" s="29" t="s">
        <v>31</v>
      </c>
      <c r="H89" s="29" t="s">
        <v>32</v>
      </c>
    </row>
    <row r="90" spans="1:9" x14ac:dyDescent="0.45">
      <c r="A90" s="3">
        <v>43747</v>
      </c>
      <c r="B90" t="s">
        <v>37</v>
      </c>
      <c r="C90" s="1">
        <v>0.69444444444444453</v>
      </c>
      <c r="D90">
        <f t="shared" si="4"/>
        <v>79</v>
      </c>
      <c r="E90" s="30" t="s">
        <v>27</v>
      </c>
      <c r="F90" s="30" t="s">
        <v>13</v>
      </c>
      <c r="G90" s="30" t="s">
        <v>79</v>
      </c>
      <c r="H90" s="30" t="s">
        <v>92</v>
      </c>
    </row>
    <row r="91" spans="1:9" x14ac:dyDescent="0.45">
      <c r="A91" s="3">
        <v>43747</v>
      </c>
      <c r="B91" t="s">
        <v>37</v>
      </c>
      <c r="C91" s="1">
        <v>0.72916666666666663</v>
      </c>
      <c r="D91">
        <f t="shared" si="4"/>
        <v>80</v>
      </c>
      <c r="E91" t="s">
        <v>36</v>
      </c>
      <c r="F91" t="s">
        <v>13</v>
      </c>
      <c r="G91" t="s">
        <v>92</v>
      </c>
      <c r="H91" t="s">
        <v>91</v>
      </c>
    </row>
    <row r="92" spans="1:9" x14ac:dyDescent="0.45">
      <c r="A92" s="3">
        <v>43747</v>
      </c>
      <c r="B92" t="s">
        <v>37</v>
      </c>
      <c r="C92" s="1">
        <v>0.76388888888888884</v>
      </c>
      <c r="D92">
        <f t="shared" si="4"/>
        <v>81</v>
      </c>
      <c r="E92" s="30" t="s">
        <v>27</v>
      </c>
      <c r="F92" s="30" t="s">
        <v>13</v>
      </c>
      <c r="G92" s="30" t="s">
        <v>80</v>
      </c>
      <c r="H92" s="30" t="s">
        <v>90</v>
      </c>
    </row>
    <row r="93" spans="1:9" x14ac:dyDescent="0.45">
      <c r="A93" s="3">
        <v>43747</v>
      </c>
      <c r="B93" t="s">
        <v>37</v>
      </c>
      <c r="C93" s="1">
        <v>0.79861111111111116</v>
      </c>
      <c r="D93">
        <f t="shared" si="4"/>
        <v>82</v>
      </c>
      <c r="E93" s="28" t="s">
        <v>49</v>
      </c>
      <c r="F93" s="28" t="s">
        <v>29</v>
      </c>
      <c r="G93" s="28" t="s">
        <v>35</v>
      </c>
      <c r="H93" s="28" t="s">
        <v>43</v>
      </c>
    </row>
    <row r="94" spans="1:9" x14ac:dyDescent="0.45">
      <c r="A94" s="3">
        <v>43747</v>
      </c>
      <c r="B94" t="s">
        <v>37</v>
      </c>
      <c r="C94" s="1">
        <v>0.84027777777777779</v>
      </c>
      <c r="D94">
        <f t="shared" si="4"/>
        <v>83</v>
      </c>
      <c r="E94" s="29" t="s">
        <v>33</v>
      </c>
      <c r="F94" s="29" t="s">
        <v>29</v>
      </c>
      <c r="G94" s="29" t="s">
        <v>35</v>
      </c>
      <c r="H94" s="29" t="s">
        <v>43</v>
      </c>
    </row>
    <row r="95" spans="1:9" x14ac:dyDescent="0.45">
      <c r="A95" s="3">
        <v>43747</v>
      </c>
      <c r="B95" t="s">
        <v>37</v>
      </c>
      <c r="C95" s="1">
        <v>0.88194444444444453</v>
      </c>
      <c r="D95">
        <f t="shared" si="4"/>
        <v>84</v>
      </c>
      <c r="E95" t="s">
        <v>36</v>
      </c>
      <c r="F95" t="s">
        <v>29</v>
      </c>
      <c r="G95" t="s">
        <v>39</v>
      </c>
      <c r="H95" t="s">
        <v>31</v>
      </c>
    </row>
    <row r="96" spans="1:9" x14ac:dyDescent="0.45">
      <c r="A96" s="38" t="s">
        <v>67</v>
      </c>
      <c r="B96" s="38"/>
      <c r="C96" s="38"/>
      <c r="D96" s="38"/>
      <c r="E96" s="38"/>
      <c r="F96" s="38"/>
      <c r="G96" s="38"/>
      <c r="H96" s="38"/>
    </row>
    <row r="97" spans="1:8" x14ac:dyDescent="0.45">
      <c r="A97" s="2" t="s">
        <v>0</v>
      </c>
      <c r="B97" s="2" t="s">
        <v>1</v>
      </c>
      <c r="C97" s="2" t="s">
        <v>2</v>
      </c>
      <c r="D97" s="2" t="s">
        <v>3</v>
      </c>
      <c r="E97" s="2" t="s">
        <v>4</v>
      </c>
      <c r="F97" s="2" t="s">
        <v>5</v>
      </c>
      <c r="G97" s="2" t="s">
        <v>6</v>
      </c>
      <c r="H97" s="2" t="s">
        <v>7</v>
      </c>
    </row>
    <row r="98" spans="1:8" x14ac:dyDescent="0.45">
      <c r="A98" s="3">
        <v>43748</v>
      </c>
      <c r="B98" t="s">
        <v>40</v>
      </c>
      <c r="C98" s="1">
        <v>0.3125</v>
      </c>
      <c r="D98">
        <f>D95+1</f>
        <v>85</v>
      </c>
      <c r="E98" s="25" t="s">
        <v>41</v>
      </c>
      <c r="F98" s="26" t="s">
        <v>10</v>
      </c>
      <c r="G98" s="26" t="s">
        <v>79</v>
      </c>
      <c r="H98" s="26" t="s">
        <v>87</v>
      </c>
    </row>
    <row r="99" spans="1:8" x14ac:dyDescent="0.45">
      <c r="A99" s="3">
        <v>43748</v>
      </c>
      <c r="B99" t="s">
        <v>40</v>
      </c>
      <c r="C99" s="1">
        <v>0.34722222222222227</v>
      </c>
      <c r="D99">
        <f t="shared" ref="D99:D115" si="5">1+D98</f>
        <v>86</v>
      </c>
      <c r="E99" s="25" t="s">
        <v>41</v>
      </c>
      <c r="F99" s="26" t="s">
        <v>10</v>
      </c>
      <c r="G99" s="26" t="s">
        <v>91</v>
      </c>
      <c r="H99" s="26" t="s">
        <v>88</v>
      </c>
    </row>
    <row r="100" spans="1:8" x14ac:dyDescent="0.45">
      <c r="A100" s="3">
        <v>43748</v>
      </c>
      <c r="B100" t="s">
        <v>40</v>
      </c>
      <c r="C100" s="1">
        <v>0.38194444444444442</v>
      </c>
      <c r="D100">
        <f t="shared" si="5"/>
        <v>87</v>
      </c>
      <c r="E100" s="25" t="s">
        <v>41</v>
      </c>
      <c r="F100" s="26" t="s">
        <v>11</v>
      </c>
      <c r="G100" s="26" t="s">
        <v>80</v>
      </c>
      <c r="H100" s="26" t="s">
        <v>84</v>
      </c>
    </row>
    <row r="101" spans="1:8" x14ac:dyDescent="0.45">
      <c r="A101" s="3">
        <v>43748</v>
      </c>
      <c r="B101" t="s">
        <v>40</v>
      </c>
      <c r="C101" s="1">
        <v>0.41666666666666669</v>
      </c>
      <c r="D101">
        <f t="shared" si="5"/>
        <v>88</v>
      </c>
      <c r="E101" s="25" t="s">
        <v>41</v>
      </c>
      <c r="F101" s="26" t="s">
        <v>11</v>
      </c>
      <c r="G101" s="26" t="s">
        <v>92</v>
      </c>
      <c r="H101" s="26" t="s">
        <v>90</v>
      </c>
    </row>
    <row r="102" spans="1:8" x14ac:dyDescent="0.45">
      <c r="A102" s="3">
        <v>43748</v>
      </c>
      <c r="B102" t="s">
        <v>40</v>
      </c>
      <c r="C102" s="1">
        <v>0.4513888888888889</v>
      </c>
      <c r="D102">
        <f t="shared" si="5"/>
        <v>89</v>
      </c>
      <c r="E102" s="30" t="s">
        <v>27</v>
      </c>
      <c r="F102" s="30" t="s">
        <v>13</v>
      </c>
      <c r="G102" s="30" t="s">
        <v>90</v>
      </c>
      <c r="H102" s="30" t="s">
        <v>79</v>
      </c>
    </row>
    <row r="103" spans="1:8" x14ac:dyDescent="0.45">
      <c r="A103" s="3">
        <v>43748</v>
      </c>
      <c r="B103" t="s">
        <v>40</v>
      </c>
      <c r="C103" s="1">
        <v>0.4861111111111111</v>
      </c>
      <c r="D103">
        <f t="shared" si="5"/>
        <v>90</v>
      </c>
      <c r="E103" s="30" t="s">
        <v>27</v>
      </c>
      <c r="F103" s="30" t="s">
        <v>13</v>
      </c>
      <c r="G103" s="30" t="s">
        <v>85</v>
      </c>
      <c r="H103" s="30" t="s">
        <v>80</v>
      </c>
    </row>
    <row r="104" spans="1:8" x14ac:dyDescent="0.45">
      <c r="A104" s="3">
        <v>43748</v>
      </c>
      <c r="B104" t="s">
        <v>40</v>
      </c>
      <c r="C104" s="1">
        <v>0.52083333333333337</v>
      </c>
      <c r="D104">
        <f t="shared" si="5"/>
        <v>91</v>
      </c>
      <c r="E104" s="25" t="s">
        <v>41</v>
      </c>
      <c r="F104" s="26" t="s">
        <v>10</v>
      </c>
      <c r="G104" s="26" t="s">
        <v>88</v>
      </c>
      <c r="H104" s="26" t="s">
        <v>79</v>
      </c>
    </row>
    <row r="105" spans="1:8" x14ac:dyDescent="0.45">
      <c r="A105" s="3">
        <v>43748</v>
      </c>
      <c r="B105" t="s">
        <v>40</v>
      </c>
      <c r="C105" s="1">
        <v>0.55555555555555558</v>
      </c>
      <c r="D105">
        <f t="shared" si="5"/>
        <v>92</v>
      </c>
      <c r="E105" s="25" t="s">
        <v>41</v>
      </c>
      <c r="F105" s="26" t="s">
        <v>10</v>
      </c>
      <c r="G105" s="26" t="s">
        <v>87</v>
      </c>
      <c r="H105" s="26" t="s">
        <v>91</v>
      </c>
    </row>
    <row r="106" spans="1:8" x14ac:dyDescent="0.45">
      <c r="A106" s="3">
        <v>43748</v>
      </c>
      <c r="B106" t="s">
        <v>40</v>
      </c>
      <c r="C106" s="1">
        <v>0.59027777777777779</v>
      </c>
      <c r="D106">
        <f t="shared" si="5"/>
        <v>93</v>
      </c>
      <c r="E106" s="25" t="s">
        <v>41</v>
      </c>
      <c r="F106" s="26" t="s">
        <v>11</v>
      </c>
      <c r="G106" s="26" t="s">
        <v>90</v>
      </c>
      <c r="H106" s="26" t="s">
        <v>80</v>
      </c>
    </row>
    <row r="107" spans="1:8" x14ac:dyDescent="0.45">
      <c r="A107" s="3">
        <v>43748</v>
      </c>
      <c r="B107" t="s">
        <v>40</v>
      </c>
      <c r="C107" s="1">
        <v>0.625</v>
      </c>
      <c r="D107">
        <f t="shared" si="5"/>
        <v>94</v>
      </c>
      <c r="E107" s="25" t="s">
        <v>41</v>
      </c>
      <c r="F107" s="26" t="s">
        <v>11</v>
      </c>
      <c r="G107" s="26" t="s">
        <v>84</v>
      </c>
      <c r="H107" s="26" t="s">
        <v>92</v>
      </c>
    </row>
    <row r="108" spans="1:8" x14ac:dyDescent="0.45">
      <c r="A108" s="3">
        <v>43748</v>
      </c>
      <c r="B108" t="s">
        <v>40</v>
      </c>
      <c r="C108" s="1">
        <v>0.65972222222222221</v>
      </c>
      <c r="D108">
        <f t="shared" si="5"/>
        <v>95</v>
      </c>
      <c r="E108" s="31" t="s">
        <v>42</v>
      </c>
      <c r="F108" s="28" t="s">
        <v>13</v>
      </c>
      <c r="G108" s="28" t="s">
        <v>80</v>
      </c>
      <c r="H108" s="28" t="s">
        <v>84</v>
      </c>
    </row>
    <row r="109" spans="1:8" x14ac:dyDescent="0.45">
      <c r="A109" s="3">
        <v>43748</v>
      </c>
      <c r="B109" t="s">
        <v>40</v>
      </c>
      <c r="C109" s="1">
        <v>0.69791666666666663</v>
      </c>
      <c r="D109">
        <f t="shared" si="5"/>
        <v>96</v>
      </c>
      <c r="E109" s="31" t="s">
        <v>42</v>
      </c>
      <c r="F109" s="28" t="s">
        <v>13</v>
      </c>
      <c r="G109" s="28" t="s">
        <v>93</v>
      </c>
      <c r="H109" s="28" t="s">
        <v>91</v>
      </c>
    </row>
    <row r="110" spans="1:8" x14ac:dyDescent="0.45">
      <c r="A110" s="3">
        <v>43748</v>
      </c>
      <c r="B110" t="s">
        <v>40</v>
      </c>
      <c r="C110" s="1">
        <v>0.73611111111111116</v>
      </c>
      <c r="D110">
        <f t="shared" si="5"/>
        <v>97</v>
      </c>
      <c r="E110" s="30" t="s">
        <v>27</v>
      </c>
      <c r="F110" s="30" t="s">
        <v>13</v>
      </c>
      <c r="G110" s="30" t="s">
        <v>90</v>
      </c>
      <c r="H110" s="30" t="s">
        <v>85</v>
      </c>
    </row>
    <row r="111" spans="1:8" x14ac:dyDescent="0.45">
      <c r="A111" s="3">
        <v>43748</v>
      </c>
      <c r="B111" t="s">
        <v>40</v>
      </c>
      <c r="C111" s="1">
        <v>0.77083333333333337</v>
      </c>
      <c r="D111">
        <f t="shared" si="5"/>
        <v>98</v>
      </c>
      <c r="E111" s="30" t="s">
        <v>27</v>
      </c>
      <c r="F111" s="30" t="s">
        <v>13</v>
      </c>
      <c r="G111" s="30" t="s">
        <v>92</v>
      </c>
      <c r="H111" s="30" t="s">
        <v>80</v>
      </c>
    </row>
    <row r="112" spans="1:8" x14ac:dyDescent="0.45">
      <c r="A112" s="3">
        <v>43748</v>
      </c>
      <c r="B112" t="s">
        <v>40</v>
      </c>
      <c r="C112" s="1">
        <v>0.80555555555555547</v>
      </c>
      <c r="D112">
        <f t="shared" si="5"/>
        <v>99</v>
      </c>
      <c r="E112" s="22" t="s">
        <v>44</v>
      </c>
      <c r="F112" s="22" t="s">
        <v>10</v>
      </c>
      <c r="G112" s="22" t="s">
        <v>80</v>
      </c>
      <c r="H112" s="22" t="s">
        <v>92</v>
      </c>
    </row>
    <row r="113" spans="1:8" x14ac:dyDescent="0.45">
      <c r="A113" s="3">
        <v>43748</v>
      </c>
      <c r="B113" t="s">
        <v>40</v>
      </c>
      <c r="C113" s="1">
        <v>0.84375</v>
      </c>
      <c r="D113">
        <f t="shared" si="5"/>
        <v>100</v>
      </c>
      <c r="E113" s="22" t="s">
        <v>44</v>
      </c>
      <c r="F113" s="22" t="s">
        <v>10</v>
      </c>
      <c r="G113" s="22" t="s">
        <v>84</v>
      </c>
      <c r="H113" s="22" t="s">
        <v>96</v>
      </c>
    </row>
    <row r="114" spans="1:8" x14ac:dyDescent="0.45">
      <c r="A114" s="3">
        <v>43748</v>
      </c>
      <c r="B114" t="s">
        <v>40</v>
      </c>
      <c r="C114" s="1">
        <v>0.88194444444444453</v>
      </c>
      <c r="D114">
        <f t="shared" si="5"/>
        <v>101</v>
      </c>
      <c r="E114" s="31" t="s">
        <v>42</v>
      </c>
      <c r="F114" s="28" t="s">
        <v>13</v>
      </c>
      <c r="G114" s="28" t="s">
        <v>90</v>
      </c>
      <c r="H114" s="28" t="s">
        <v>93</v>
      </c>
    </row>
    <row r="115" spans="1:8" x14ac:dyDescent="0.45">
      <c r="A115" s="3">
        <v>43748</v>
      </c>
      <c r="B115" t="s">
        <v>40</v>
      </c>
      <c r="C115" s="1">
        <v>0.92013888888888884</v>
      </c>
      <c r="D115">
        <f t="shared" si="5"/>
        <v>102</v>
      </c>
      <c r="E115" s="31" t="s">
        <v>42</v>
      </c>
      <c r="F115" s="28" t="s">
        <v>13</v>
      </c>
      <c r="G115" s="28" t="s">
        <v>80</v>
      </c>
      <c r="H115" s="28" t="s">
        <v>91</v>
      </c>
    </row>
    <row r="116" spans="1:8" x14ac:dyDescent="0.45">
      <c r="A116" s="38" t="s">
        <v>68</v>
      </c>
      <c r="B116" s="38"/>
      <c r="C116" s="38"/>
      <c r="D116" s="38"/>
      <c r="E116" s="38"/>
      <c r="F116" s="38"/>
      <c r="G116" s="38"/>
      <c r="H116" s="38"/>
    </row>
    <row r="117" spans="1:8" x14ac:dyDescent="0.45">
      <c r="A117" s="2" t="s">
        <v>0</v>
      </c>
      <c r="B117" s="2" t="s">
        <v>1</v>
      </c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7</v>
      </c>
    </row>
    <row r="118" spans="1:8" x14ac:dyDescent="0.45">
      <c r="A118" s="3">
        <v>43749</v>
      </c>
      <c r="B118" t="s">
        <v>45</v>
      </c>
      <c r="C118" s="1">
        <v>0.29166666666666669</v>
      </c>
      <c r="D118">
        <f>D115+1</f>
        <v>103</v>
      </c>
      <c r="E118" s="25" t="s">
        <v>41</v>
      </c>
      <c r="F118" s="26" t="s">
        <v>11</v>
      </c>
      <c r="G118" s="26" t="s">
        <v>80</v>
      </c>
      <c r="H118" s="26" t="s">
        <v>92</v>
      </c>
    </row>
    <row r="119" spans="1:8" x14ac:dyDescent="0.45">
      <c r="A119" s="3">
        <v>43749</v>
      </c>
      <c r="B119" t="s">
        <v>45</v>
      </c>
      <c r="C119" s="1">
        <v>0.3263888888888889</v>
      </c>
      <c r="D119">
        <f t="shared" ref="D119:D136" si="6">1+D118</f>
        <v>104</v>
      </c>
      <c r="E119" s="25" t="s">
        <v>41</v>
      </c>
      <c r="F119" s="26" t="s">
        <v>11</v>
      </c>
      <c r="G119" s="26" t="s">
        <v>90</v>
      </c>
      <c r="H119" s="26" t="s">
        <v>84</v>
      </c>
    </row>
    <row r="120" spans="1:8" x14ac:dyDescent="0.45">
      <c r="A120" s="3">
        <v>43749</v>
      </c>
      <c r="B120" t="s">
        <v>45</v>
      </c>
      <c r="C120" s="1">
        <v>0.3611111111111111</v>
      </c>
      <c r="D120">
        <f t="shared" si="6"/>
        <v>105</v>
      </c>
      <c r="E120" s="25" t="s">
        <v>41</v>
      </c>
      <c r="F120" s="26" t="s">
        <v>10</v>
      </c>
      <c r="G120" s="26" t="s">
        <v>79</v>
      </c>
      <c r="H120" s="26" t="s">
        <v>91</v>
      </c>
    </row>
    <row r="121" spans="1:8" x14ac:dyDescent="0.45">
      <c r="A121" s="3">
        <v>43749</v>
      </c>
      <c r="B121" t="s">
        <v>45</v>
      </c>
      <c r="C121" s="1">
        <v>0.39583333333333331</v>
      </c>
      <c r="D121">
        <f t="shared" si="6"/>
        <v>106</v>
      </c>
      <c r="E121" s="25" t="s">
        <v>41</v>
      </c>
      <c r="F121" s="26" t="s">
        <v>10</v>
      </c>
      <c r="G121" s="26" t="s">
        <v>88</v>
      </c>
      <c r="H121" s="26" t="s">
        <v>87</v>
      </c>
    </row>
    <row r="122" spans="1:8" x14ac:dyDescent="0.45">
      <c r="A122" s="3">
        <v>43749</v>
      </c>
      <c r="B122" t="s">
        <v>45</v>
      </c>
      <c r="C122" s="1">
        <v>0.43055555555555558</v>
      </c>
      <c r="D122">
        <f t="shared" si="6"/>
        <v>107</v>
      </c>
      <c r="E122" s="30" t="s">
        <v>27</v>
      </c>
      <c r="F122" s="30" t="s">
        <v>13</v>
      </c>
      <c r="G122" s="30" t="s">
        <v>92</v>
      </c>
      <c r="H122" s="30" t="s">
        <v>90</v>
      </c>
    </row>
    <row r="123" spans="1:8" x14ac:dyDescent="0.45">
      <c r="A123" s="3">
        <v>43749</v>
      </c>
      <c r="B123" t="s">
        <v>45</v>
      </c>
      <c r="C123" s="1">
        <v>0.46527777777777773</v>
      </c>
      <c r="D123">
        <f t="shared" si="6"/>
        <v>108</v>
      </c>
      <c r="E123" s="30" t="s">
        <v>27</v>
      </c>
      <c r="F123" s="30" t="s">
        <v>13</v>
      </c>
      <c r="G123" s="30" t="s">
        <v>79</v>
      </c>
      <c r="H123" s="30" t="s">
        <v>85</v>
      </c>
    </row>
    <row r="124" spans="1:8" x14ac:dyDescent="0.45">
      <c r="A124" s="3">
        <v>43749</v>
      </c>
      <c r="B124" t="s">
        <v>45</v>
      </c>
      <c r="C124" s="1">
        <v>0.5</v>
      </c>
      <c r="D124">
        <f t="shared" si="6"/>
        <v>109</v>
      </c>
      <c r="E124" s="22" t="s">
        <v>44</v>
      </c>
      <c r="F124" s="22" t="s">
        <v>11</v>
      </c>
      <c r="G124" s="22" t="s">
        <v>86</v>
      </c>
      <c r="H124" s="22" t="s">
        <v>85</v>
      </c>
    </row>
    <row r="125" spans="1:8" x14ac:dyDescent="0.45">
      <c r="A125" s="3">
        <v>43749</v>
      </c>
      <c r="B125" t="s">
        <v>45</v>
      </c>
      <c r="C125" s="1">
        <v>0.53819444444444442</v>
      </c>
      <c r="D125">
        <f t="shared" si="6"/>
        <v>110</v>
      </c>
      <c r="E125" s="22" t="s">
        <v>44</v>
      </c>
      <c r="F125" s="22" t="s">
        <v>11</v>
      </c>
      <c r="G125" s="22" t="s">
        <v>83</v>
      </c>
      <c r="H125" s="22" t="s">
        <v>79</v>
      </c>
    </row>
    <row r="126" spans="1:8" x14ac:dyDescent="0.45">
      <c r="A126" s="3">
        <v>43749</v>
      </c>
      <c r="B126" t="s">
        <v>45</v>
      </c>
      <c r="C126" s="1">
        <v>0.56944444444444442</v>
      </c>
      <c r="D126">
        <f t="shared" si="6"/>
        <v>111</v>
      </c>
      <c r="E126" s="31" t="s">
        <v>42</v>
      </c>
      <c r="F126" s="28" t="s">
        <v>13</v>
      </c>
      <c r="G126" s="28" t="s">
        <v>84</v>
      </c>
      <c r="H126" s="28" t="s">
        <v>90</v>
      </c>
    </row>
    <row r="127" spans="1:8" x14ac:dyDescent="0.45">
      <c r="A127" s="3">
        <v>43749</v>
      </c>
      <c r="B127" t="s">
        <v>45</v>
      </c>
      <c r="C127" s="1">
        <v>0.60763888888888895</v>
      </c>
      <c r="D127">
        <f t="shared" si="6"/>
        <v>112</v>
      </c>
      <c r="E127" s="31" t="s">
        <v>42</v>
      </c>
      <c r="F127" s="28" t="s">
        <v>13</v>
      </c>
      <c r="G127" s="28" t="s">
        <v>93</v>
      </c>
      <c r="H127" s="28" t="s">
        <v>80</v>
      </c>
    </row>
    <row r="128" spans="1:8" x14ac:dyDescent="0.45">
      <c r="A128" s="3">
        <v>43749</v>
      </c>
      <c r="B128" t="s">
        <v>45</v>
      </c>
      <c r="C128" s="1">
        <v>0.64583333333333337</v>
      </c>
      <c r="D128">
        <f t="shared" si="6"/>
        <v>113</v>
      </c>
      <c r="E128" s="25" t="s">
        <v>41</v>
      </c>
      <c r="F128" s="26" t="s">
        <v>24</v>
      </c>
      <c r="G128" s="26" t="s">
        <v>25</v>
      </c>
      <c r="H128" s="26" t="s">
        <v>17</v>
      </c>
    </row>
    <row r="129" spans="1:8" x14ac:dyDescent="0.45">
      <c r="A129" s="3">
        <v>43749</v>
      </c>
      <c r="B129" t="s">
        <v>45</v>
      </c>
      <c r="C129" s="1">
        <v>0.68055555555555547</v>
      </c>
      <c r="D129">
        <f t="shared" si="6"/>
        <v>114</v>
      </c>
      <c r="E129" s="25" t="s">
        <v>41</v>
      </c>
      <c r="F129" s="26" t="s">
        <v>98</v>
      </c>
      <c r="G129" s="26" t="s">
        <v>19</v>
      </c>
      <c r="H129" s="26" t="s">
        <v>20</v>
      </c>
    </row>
    <row r="130" spans="1:8" x14ac:dyDescent="0.45">
      <c r="A130" s="3">
        <v>43749</v>
      </c>
      <c r="B130" t="s">
        <v>45</v>
      </c>
      <c r="C130" s="1">
        <v>0.71527777777777779</v>
      </c>
      <c r="D130">
        <f t="shared" si="6"/>
        <v>115</v>
      </c>
      <c r="E130" s="25" t="s">
        <v>41</v>
      </c>
      <c r="F130" s="26" t="s">
        <v>99</v>
      </c>
      <c r="G130" s="26" t="s">
        <v>21</v>
      </c>
      <c r="H130" s="26" t="s">
        <v>22</v>
      </c>
    </row>
    <row r="131" spans="1:8" x14ac:dyDescent="0.45">
      <c r="A131" s="3">
        <v>43749</v>
      </c>
      <c r="B131" t="s">
        <v>45</v>
      </c>
      <c r="C131" s="1">
        <v>0.75</v>
      </c>
      <c r="D131">
        <f t="shared" si="6"/>
        <v>116</v>
      </c>
      <c r="E131" s="22" t="s">
        <v>44</v>
      </c>
      <c r="F131" s="22" t="s">
        <v>10</v>
      </c>
      <c r="G131" s="22" t="s">
        <v>80</v>
      </c>
      <c r="H131" s="22" t="s">
        <v>84</v>
      </c>
    </row>
    <row r="132" spans="1:8" x14ac:dyDescent="0.45">
      <c r="A132" s="3">
        <v>43749</v>
      </c>
      <c r="B132" t="s">
        <v>45</v>
      </c>
      <c r="C132" s="1">
        <v>0.78819444444444398</v>
      </c>
      <c r="D132">
        <f t="shared" si="6"/>
        <v>117</v>
      </c>
      <c r="E132" s="22" t="s">
        <v>44</v>
      </c>
      <c r="F132" s="22" t="s">
        <v>10</v>
      </c>
      <c r="G132" s="22" t="s">
        <v>96</v>
      </c>
      <c r="H132" s="22" t="s">
        <v>92</v>
      </c>
    </row>
    <row r="133" spans="1:8" x14ac:dyDescent="0.45">
      <c r="A133" s="3">
        <v>43749</v>
      </c>
      <c r="B133" t="s">
        <v>45</v>
      </c>
      <c r="C133" s="1">
        <v>0.82638888888888895</v>
      </c>
      <c r="D133">
        <f t="shared" si="6"/>
        <v>118</v>
      </c>
      <c r="E133" s="31" t="s">
        <v>42</v>
      </c>
      <c r="F133" s="28" t="s">
        <v>13</v>
      </c>
      <c r="G133" s="28" t="s">
        <v>91</v>
      </c>
      <c r="H133" s="28" t="s">
        <v>90</v>
      </c>
    </row>
    <row r="134" spans="1:8" x14ac:dyDescent="0.45">
      <c r="A134" s="3">
        <v>43749</v>
      </c>
      <c r="B134" t="s">
        <v>45</v>
      </c>
      <c r="C134" s="1">
        <v>0.86458333333333304</v>
      </c>
      <c r="D134">
        <f t="shared" si="6"/>
        <v>119</v>
      </c>
      <c r="E134" s="31" t="s">
        <v>42</v>
      </c>
      <c r="F134" s="28" t="s">
        <v>13</v>
      </c>
      <c r="G134" s="28" t="s">
        <v>84</v>
      </c>
      <c r="H134" s="28" t="s">
        <v>93</v>
      </c>
    </row>
    <row r="135" spans="1:8" x14ac:dyDescent="0.45">
      <c r="A135" s="3">
        <v>43749</v>
      </c>
      <c r="B135" t="s">
        <v>45</v>
      </c>
      <c r="C135" s="1">
        <v>0.90277777777777801</v>
      </c>
      <c r="D135">
        <f t="shared" si="6"/>
        <v>120</v>
      </c>
      <c r="E135" s="22" t="s">
        <v>44</v>
      </c>
      <c r="F135" s="22" t="s">
        <v>11</v>
      </c>
      <c r="G135" s="22" t="s">
        <v>86</v>
      </c>
      <c r="H135" s="23" t="s">
        <v>83</v>
      </c>
    </row>
    <row r="136" spans="1:8" x14ac:dyDescent="0.45">
      <c r="A136" s="3">
        <v>43749</v>
      </c>
      <c r="B136" t="s">
        <v>45</v>
      </c>
      <c r="C136" s="1">
        <v>0.94097222222222199</v>
      </c>
      <c r="D136">
        <f t="shared" si="6"/>
        <v>121</v>
      </c>
      <c r="E136" s="22" t="s">
        <v>44</v>
      </c>
      <c r="F136" s="22" t="s">
        <v>11</v>
      </c>
      <c r="G136" s="22" t="s">
        <v>85</v>
      </c>
      <c r="H136" s="22" t="s">
        <v>79</v>
      </c>
    </row>
    <row r="137" spans="1:8" x14ac:dyDescent="0.45">
      <c r="A137" s="38" t="s">
        <v>69</v>
      </c>
      <c r="B137" s="38"/>
      <c r="C137" s="38"/>
      <c r="D137" s="38"/>
      <c r="E137" s="38"/>
      <c r="F137" s="38"/>
      <c r="G137" s="38"/>
      <c r="H137" s="38"/>
    </row>
    <row r="138" spans="1:8" x14ac:dyDescent="0.45">
      <c r="A138" s="2" t="s">
        <v>0</v>
      </c>
      <c r="B138" s="2" t="s">
        <v>1</v>
      </c>
      <c r="C138" s="2" t="s">
        <v>2</v>
      </c>
      <c r="D138" s="2" t="s">
        <v>3</v>
      </c>
      <c r="E138" s="2" t="s">
        <v>4</v>
      </c>
      <c r="F138" s="2" t="s">
        <v>5</v>
      </c>
      <c r="G138" s="2" t="s">
        <v>6</v>
      </c>
      <c r="H138" s="2" t="s">
        <v>7</v>
      </c>
    </row>
    <row r="139" spans="1:8" x14ac:dyDescent="0.45">
      <c r="A139" s="3">
        <v>43750</v>
      </c>
      <c r="B139" t="s">
        <v>8</v>
      </c>
      <c r="C139" s="1">
        <v>0.31944444444444448</v>
      </c>
      <c r="D139">
        <f>D136+1</f>
        <v>122</v>
      </c>
      <c r="E139" s="25" t="s">
        <v>41</v>
      </c>
      <c r="F139" s="26" t="s">
        <v>95</v>
      </c>
      <c r="G139" s="26" t="s">
        <v>18</v>
      </c>
      <c r="H139" s="26" t="s">
        <v>47</v>
      </c>
    </row>
    <row r="140" spans="1:8" x14ac:dyDescent="0.45">
      <c r="A140" s="3">
        <v>43750</v>
      </c>
      <c r="B140" t="s">
        <v>8</v>
      </c>
      <c r="C140" s="1">
        <v>0.35416666666666669</v>
      </c>
      <c r="D140">
        <f t="shared" ref="D140:D154" si="7">1+D139</f>
        <v>123</v>
      </c>
      <c r="E140" s="30" t="s">
        <v>27</v>
      </c>
      <c r="F140" s="30" t="s">
        <v>30</v>
      </c>
      <c r="G140" s="30" t="s">
        <v>31</v>
      </c>
      <c r="H140" s="30" t="s">
        <v>32</v>
      </c>
    </row>
    <row r="141" spans="1:8" x14ac:dyDescent="0.45">
      <c r="A141" s="3">
        <v>43750</v>
      </c>
      <c r="B141" t="s">
        <v>8</v>
      </c>
      <c r="C141" s="1">
        <v>0.3888888888888889</v>
      </c>
      <c r="D141">
        <f t="shared" si="7"/>
        <v>124</v>
      </c>
      <c r="E141" s="22" t="s">
        <v>44</v>
      </c>
      <c r="F141" s="22" t="s">
        <v>10</v>
      </c>
      <c r="G141" s="22" t="s">
        <v>96</v>
      </c>
      <c r="H141" s="22" t="s">
        <v>80</v>
      </c>
    </row>
    <row r="142" spans="1:8" x14ac:dyDescent="0.45">
      <c r="A142" s="3">
        <v>43750</v>
      </c>
      <c r="B142" t="s">
        <v>8</v>
      </c>
      <c r="C142" s="1">
        <v>0.42708333333333331</v>
      </c>
      <c r="D142">
        <f t="shared" si="7"/>
        <v>125</v>
      </c>
      <c r="E142" s="22" t="s">
        <v>44</v>
      </c>
      <c r="F142" s="22" t="s">
        <v>10</v>
      </c>
      <c r="G142" s="22" t="s">
        <v>92</v>
      </c>
      <c r="H142" s="22" t="s">
        <v>84</v>
      </c>
    </row>
    <row r="143" spans="1:8" x14ac:dyDescent="0.45">
      <c r="A143" s="3">
        <v>43750</v>
      </c>
      <c r="B143" t="s">
        <v>8</v>
      </c>
      <c r="C143" s="1">
        <v>0.46527777777777773</v>
      </c>
      <c r="D143">
        <f t="shared" si="7"/>
        <v>126</v>
      </c>
      <c r="E143" s="22" t="s">
        <v>44</v>
      </c>
      <c r="F143" s="22" t="s">
        <v>11</v>
      </c>
      <c r="G143" s="22" t="s">
        <v>79</v>
      </c>
      <c r="H143" s="22" t="s">
        <v>86</v>
      </c>
    </row>
    <row r="144" spans="1:8" x14ac:dyDescent="0.45">
      <c r="A144" s="3">
        <v>43750</v>
      </c>
      <c r="B144" t="s">
        <v>8</v>
      </c>
      <c r="C144" s="1">
        <v>0.50347222222222221</v>
      </c>
      <c r="D144">
        <f t="shared" si="7"/>
        <v>127</v>
      </c>
      <c r="E144" s="22" t="s">
        <v>44</v>
      </c>
      <c r="F144" s="22" t="s">
        <v>11</v>
      </c>
      <c r="G144" s="23" t="s">
        <v>83</v>
      </c>
      <c r="H144" s="22" t="s">
        <v>85</v>
      </c>
    </row>
    <row r="145" spans="1:8" x14ac:dyDescent="0.45">
      <c r="A145" s="3">
        <v>43750</v>
      </c>
      <c r="B145" t="s">
        <v>8</v>
      </c>
      <c r="C145" s="1">
        <v>0.54166666666666663</v>
      </c>
      <c r="D145">
        <f t="shared" si="7"/>
        <v>128</v>
      </c>
      <c r="E145" s="25" t="s">
        <v>41</v>
      </c>
      <c r="F145" s="26" t="s">
        <v>28</v>
      </c>
      <c r="G145" s="26" t="s">
        <v>100</v>
      </c>
      <c r="H145" s="26" t="s">
        <v>101</v>
      </c>
    </row>
    <row r="146" spans="1:8" x14ac:dyDescent="0.45">
      <c r="A146" s="3">
        <v>43750</v>
      </c>
      <c r="B146" t="s">
        <v>8</v>
      </c>
      <c r="C146" s="1">
        <v>0.57638888888888895</v>
      </c>
      <c r="D146">
        <f t="shared" si="7"/>
        <v>129</v>
      </c>
      <c r="E146" s="31" t="s">
        <v>42</v>
      </c>
      <c r="F146" s="28" t="s">
        <v>13</v>
      </c>
      <c r="G146" s="28" t="s">
        <v>90</v>
      </c>
      <c r="H146" s="28" t="s">
        <v>80</v>
      </c>
    </row>
    <row r="147" spans="1:8" x14ac:dyDescent="0.45">
      <c r="A147" s="3">
        <v>43750</v>
      </c>
      <c r="B147" t="s">
        <v>8</v>
      </c>
      <c r="C147" s="1">
        <v>0.61458333333333337</v>
      </c>
      <c r="D147">
        <f t="shared" si="7"/>
        <v>130</v>
      </c>
      <c r="E147" s="31" t="s">
        <v>42</v>
      </c>
      <c r="F147" s="28" t="s">
        <v>13</v>
      </c>
      <c r="G147" s="28" t="s">
        <v>91</v>
      </c>
      <c r="H147" s="28" t="s">
        <v>84</v>
      </c>
    </row>
    <row r="148" spans="1:8" x14ac:dyDescent="0.45">
      <c r="A148" s="3">
        <v>43750</v>
      </c>
      <c r="B148" t="s">
        <v>8</v>
      </c>
      <c r="C148" s="1">
        <v>0.65277777777777779</v>
      </c>
      <c r="D148">
        <f t="shared" si="7"/>
        <v>131</v>
      </c>
      <c r="E148" s="30" t="s">
        <v>27</v>
      </c>
      <c r="F148" s="30" t="s">
        <v>29</v>
      </c>
      <c r="G148" s="30" t="s">
        <v>39</v>
      </c>
      <c r="H148" s="30" t="s">
        <v>43</v>
      </c>
    </row>
    <row r="149" spans="1:8" x14ac:dyDescent="0.45">
      <c r="A149" s="3">
        <v>43750</v>
      </c>
      <c r="B149" t="s">
        <v>8</v>
      </c>
      <c r="C149" s="1">
        <v>0.69444444444444453</v>
      </c>
      <c r="D149">
        <f t="shared" si="7"/>
        <v>132</v>
      </c>
      <c r="E149" s="25" t="s">
        <v>41</v>
      </c>
      <c r="F149" s="26" t="s">
        <v>29</v>
      </c>
      <c r="G149" s="26" t="s">
        <v>102</v>
      </c>
      <c r="H149" s="26" t="s">
        <v>103</v>
      </c>
    </row>
    <row r="150" spans="1:8" x14ac:dyDescent="0.45">
      <c r="A150" s="3">
        <v>43750</v>
      </c>
      <c r="B150" t="s">
        <v>8</v>
      </c>
      <c r="C150" s="1">
        <v>0.73611111111111116</v>
      </c>
      <c r="D150">
        <f t="shared" si="7"/>
        <v>133</v>
      </c>
      <c r="E150" s="22" t="s">
        <v>44</v>
      </c>
      <c r="F150" s="22" t="s">
        <v>98</v>
      </c>
      <c r="G150" s="22" t="s">
        <v>19</v>
      </c>
      <c r="H150" s="22" t="s">
        <v>20</v>
      </c>
    </row>
    <row r="151" spans="1:8" x14ac:dyDescent="0.45">
      <c r="A151" s="3">
        <v>43750</v>
      </c>
      <c r="B151" t="s">
        <v>8</v>
      </c>
      <c r="C151" s="1">
        <v>0.77430555555555547</v>
      </c>
      <c r="D151">
        <f t="shared" si="7"/>
        <v>134</v>
      </c>
      <c r="E151" s="22" t="s">
        <v>44</v>
      </c>
      <c r="F151" s="22" t="s">
        <v>99</v>
      </c>
      <c r="G151" s="22" t="s">
        <v>21</v>
      </c>
      <c r="H151" s="22" t="s">
        <v>22</v>
      </c>
    </row>
    <row r="152" spans="1:8" x14ac:dyDescent="0.45">
      <c r="A152" s="3">
        <v>43750</v>
      </c>
      <c r="B152" t="s">
        <v>8</v>
      </c>
      <c r="C152" s="1">
        <v>0.8125</v>
      </c>
      <c r="D152">
        <f t="shared" si="7"/>
        <v>135</v>
      </c>
      <c r="E152" s="31" t="s">
        <v>42</v>
      </c>
      <c r="F152" s="28" t="s">
        <v>98</v>
      </c>
      <c r="G152" s="28" t="s">
        <v>39</v>
      </c>
      <c r="H152" s="28" t="s">
        <v>38</v>
      </c>
    </row>
    <row r="153" spans="1:8" x14ac:dyDescent="0.45">
      <c r="A153" s="3">
        <v>43750</v>
      </c>
      <c r="B153" t="s">
        <v>8</v>
      </c>
      <c r="C153" s="1">
        <v>0.85069444444444453</v>
      </c>
      <c r="D153">
        <f t="shared" si="7"/>
        <v>136</v>
      </c>
      <c r="E153" s="31" t="s">
        <v>42</v>
      </c>
      <c r="F153" s="28" t="s">
        <v>99</v>
      </c>
      <c r="G153" s="28" t="s">
        <v>31</v>
      </c>
      <c r="H153" s="28" t="s">
        <v>32</v>
      </c>
    </row>
    <row r="154" spans="1:8" x14ac:dyDescent="0.45">
      <c r="A154" s="3">
        <v>43750</v>
      </c>
      <c r="B154" t="s">
        <v>8</v>
      </c>
      <c r="C154" s="1">
        <v>0.88888888888888884</v>
      </c>
      <c r="D154">
        <f t="shared" si="7"/>
        <v>137</v>
      </c>
      <c r="E154" s="22" t="s">
        <v>44</v>
      </c>
      <c r="F154" s="22" t="s">
        <v>46</v>
      </c>
      <c r="G154" s="22" t="s">
        <v>18</v>
      </c>
      <c r="H154" s="22" t="s">
        <v>47</v>
      </c>
    </row>
    <row r="155" spans="1:8" x14ac:dyDescent="0.45">
      <c r="A155" s="38" t="s">
        <v>70</v>
      </c>
      <c r="B155" s="38"/>
      <c r="C155" s="38"/>
      <c r="D155" s="38"/>
      <c r="E155" s="38"/>
      <c r="F155" s="38"/>
      <c r="G155" s="38"/>
      <c r="H155" s="38"/>
    </row>
    <row r="156" spans="1:8" x14ac:dyDescent="0.45">
      <c r="A156" s="2" t="s">
        <v>0</v>
      </c>
      <c r="B156" s="2" t="s">
        <v>1</v>
      </c>
      <c r="C156" s="2" t="s">
        <v>2</v>
      </c>
      <c r="D156" s="2" t="s">
        <v>3</v>
      </c>
      <c r="E156" s="2" t="s">
        <v>4</v>
      </c>
      <c r="F156" s="2" t="s">
        <v>5</v>
      </c>
      <c r="G156" s="2" t="s">
        <v>6</v>
      </c>
      <c r="H156" s="2" t="s">
        <v>7</v>
      </c>
    </row>
    <row r="157" spans="1:8" x14ac:dyDescent="0.45">
      <c r="A157" s="3">
        <v>43751</v>
      </c>
      <c r="B157" t="s">
        <v>15</v>
      </c>
      <c r="C157" s="1">
        <v>0.33333333333333331</v>
      </c>
      <c r="D157">
        <f>D154+1</f>
        <v>138</v>
      </c>
      <c r="E157" s="22" t="s">
        <v>44</v>
      </c>
      <c r="F157" s="22" t="s">
        <v>48</v>
      </c>
      <c r="G157" s="22" t="s">
        <v>25</v>
      </c>
      <c r="H157" s="22" t="s">
        <v>17</v>
      </c>
    </row>
    <row r="158" spans="1:8" x14ac:dyDescent="0.45">
      <c r="A158" s="3">
        <v>43751</v>
      </c>
      <c r="B158" t="s">
        <v>15</v>
      </c>
      <c r="C158" s="1">
        <v>0.36805555555555558</v>
      </c>
      <c r="D158">
        <f t="shared" ref="D158:D161" si="8">1+D157</f>
        <v>139</v>
      </c>
      <c r="E158" s="22" t="s">
        <v>44</v>
      </c>
      <c r="F158" s="22" t="s">
        <v>28</v>
      </c>
      <c r="G158" s="22" t="s">
        <v>100</v>
      </c>
      <c r="H158" s="22" t="s">
        <v>101</v>
      </c>
    </row>
    <row r="159" spans="1:8" x14ac:dyDescent="0.45">
      <c r="A159" s="3">
        <v>43751</v>
      </c>
      <c r="B159" t="s">
        <v>15</v>
      </c>
      <c r="C159" s="1">
        <v>0.40625</v>
      </c>
      <c r="D159">
        <f t="shared" si="8"/>
        <v>140</v>
      </c>
      <c r="E159" s="31" t="s">
        <v>42</v>
      </c>
      <c r="F159" s="28" t="s">
        <v>28</v>
      </c>
      <c r="G159" s="28" t="s">
        <v>100</v>
      </c>
      <c r="H159" s="28" t="s">
        <v>101</v>
      </c>
    </row>
    <row r="160" spans="1:8" x14ac:dyDescent="0.45">
      <c r="A160" s="3">
        <v>43751</v>
      </c>
      <c r="B160" t="s">
        <v>15</v>
      </c>
      <c r="C160" s="1">
        <v>0.44444444444444442</v>
      </c>
      <c r="D160">
        <f t="shared" si="8"/>
        <v>141</v>
      </c>
      <c r="E160" s="22" t="s">
        <v>44</v>
      </c>
      <c r="F160" s="22" t="s">
        <v>29</v>
      </c>
      <c r="G160" s="22" t="s">
        <v>102</v>
      </c>
      <c r="H160" s="22" t="s">
        <v>103</v>
      </c>
    </row>
    <row r="161" spans="1:8" x14ac:dyDescent="0.45">
      <c r="A161" s="3">
        <v>43751</v>
      </c>
      <c r="B161" t="s">
        <v>15</v>
      </c>
      <c r="C161" s="1">
        <v>0.4861111111111111</v>
      </c>
      <c r="D161">
        <f t="shared" si="8"/>
        <v>142</v>
      </c>
      <c r="E161" s="31" t="s">
        <v>42</v>
      </c>
      <c r="F161" s="28" t="s">
        <v>29</v>
      </c>
      <c r="G161" s="28" t="s">
        <v>102</v>
      </c>
      <c r="H161" s="28" t="s">
        <v>103</v>
      </c>
    </row>
    <row r="162" spans="1:8" x14ac:dyDescent="0.45">
      <c r="A162" s="38" t="s">
        <v>71</v>
      </c>
      <c r="B162" s="38"/>
      <c r="C162" s="38"/>
      <c r="D162" s="38"/>
      <c r="E162" s="38"/>
      <c r="F162" s="38"/>
      <c r="G162" s="38"/>
      <c r="H162" s="38"/>
    </row>
  </sheetData>
  <mergeCells count="11">
    <mergeCell ref="A162:H162"/>
    <mergeCell ref="A1:H1"/>
    <mergeCell ref="A2:H2"/>
    <mergeCell ref="A20:H20"/>
    <mergeCell ref="A38:H38"/>
    <mergeCell ref="A58:H58"/>
    <mergeCell ref="A77:H77"/>
    <mergeCell ref="A96:H96"/>
    <mergeCell ref="A116:H116"/>
    <mergeCell ref="A137:H137"/>
    <mergeCell ref="A155:H155"/>
  </mergeCells>
  <pageMargins left="0.7" right="0.7" top="0.75" bottom="0.75" header="0.3" footer="0.3"/>
  <pageSetup paperSize="9" scale="79" orientation="landscape" horizontalDpi="4294967293" r:id="rId1"/>
  <headerFooter>
    <oddHeader>&amp;R&amp;8&amp;D&amp;T</oddHeader>
    <oddFooter>&amp;L&amp;P of &amp;N&amp;R&amp;8&amp;Z&amp;F</oddFooter>
  </headerFooter>
  <rowBreaks count="4" manualBreakCount="4">
    <brk id="37" max="9" man="1"/>
    <brk id="76" max="9" man="1"/>
    <brk id="115" max="9" man="1"/>
    <brk id="1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2A108-382B-477E-BADC-7DD4F101D6D3}">
  <sheetPr>
    <pageSetUpPr fitToPage="1"/>
  </sheetPr>
  <dimension ref="A1:W24"/>
  <sheetViews>
    <sheetView topLeftCell="F1" workbookViewId="0">
      <selection activeCell="O16" sqref="O16"/>
    </sheetView>
  </sheetViews>
  <sheetFormatPr defaultRowHeight="14.25" x14ac:dyDescent="0.45"/>
  <cols>
    <col min="1" max="1" width="13.73046875" bestFit="1" customWidth="1"/>
    <col min="2" max="4" width="9.1328125" bestFit="1" customWidth="1"/>
    <col min="5" max="5" width="12.265625" bestFit="1" customWidth="1"/>
    <col min="6" max="6" width="9.86328125" bestFit="1" customWidth="1"/>
    <col min="7" max="10" width="10.1328125" bestFit="1" customWidth="1"/>
    <col min="11" max="11" width="9.3984375" bestFit="1" customWidth="1"/>
    <col min="14" max="18" width="18.265625" bestFit="1" customWidth="1"/>
    <col min="19" max="19" width="12.73046875" bestFit="1" customWidth="1"/>
    <col min="20" max="20" width="8.3984375" bestFit="1" customWidth="1"/>
    <col min="21" max="23" width="18.265625" bestFit="1" customWidth="1"/>
  </cols>
  <sheetData>
    <row r="1" spans="1:23" x14ac:dyDescent="0.45">
      <c r="A1" s="2" t="s">
        <v>50</v>
      </c>
      <c r="B1" s="4" t="s">
        <v>9</v>
      </c>
      <c r="C1" s="4" t="s">
        <v>41</v>
      </c>
      <c r="D1" s="4" t="s">
        <v>49</v>
      </c>
      <c r="E1" s="4" t="s">
        <v>12</v>
      </c>
      <c r="F1" s="4" t="s">
        <v>33</v>
      </c>
      <c r="G1" s="4" t="s">
        <v>27</v>
      </c>
      <c r="H1" s="4" t="s">
        <v>36</v>
      </c>
      <c r="I1" s="4" t="s">
        <v>44</v>
      </c>
      <c r="J1" s="4" t="s">
        <v>42</v>
      </c>
      <c r="K1" s="4" t="s">
        <v>14</v>
      </c>
      <c r="N1">
        <f>COUNTA(N5:N13)</f>
        <v>7</v>
      </c>
      <c r="O1">
        <f t="shared" ref="O1:W1" si="0">COUNTA(O5:O13)</f>
        <v>8</v>
      </c>
      <c r="P1">
        <f t="shared" si="0"/>
        <v>6</v>
      </c>
      <c r="Q1">
        <f t="shared" si="0"/>
        <v>5</v>
      </c>
      <c r="R1">
        <f t="shared" si="0"/>
        <v>5</v>
      </c>
      <c r="S1">
        <f t="shared" si="0"/>
        <v>5</v>
      </c>
      <c r="T1">
        <f t="shared" si="0"/>
        <v>3</v>
      </c>
      <c r="U1">
        <f t="shared" si="0"/>
        <v>8</v>
      </c>
      <c r="V1">
        <f t="shared" si="0"/>
        <v>5</v>
      </c>
      <c r="W1">
        <f t="shared" si="0"/>
        <v>6</v>
      </c>
    </row>
    <row r="2" spans="1:23" x14ac:dyDescent="0.45">
      <c r="A2" s="3">
        <v>43743</v>
      </c>
      <c r="B2" s="5" t="s">
        <v>51</v>
      </c>
      <c r="C2" s="5"/>
      <c r="D2" s="5"/>
      <c r="E2" s="5" t="s">
        <v>51</v>
      </c>
      <c r="F2" s="5"/>
      <c r="G2" s="5"/>
      <c r="H2" s="5"/>
      <c r="I2" s="5"/>
      <c r="J2" s="5"/>
      <c r="K2" s="5" t="s">
        <v>51</v>
      </c>
    </row>
    <row r="3" spans="1:23" x14ac:dyDescent="0.45">
      <c r="A3" s="3">
        <v>43744</v>
      </c>
      <c r="B3" s="5" t="s">
        <v>52</v>
      </c>
      <c r="C3" s="5"/>
      <c r="D3" s="5"/>
      <c r="E3" s="5" t="s">
        <v>52</v>
      </c>
      <c r="F3" s="5"/>
      <c r="G3" s="5"/>
      <c r="H3" s="5"/>
      <c r="I3" s="5"/>
      <c r="J3" s="5"/>
      <c r="K3" s="5" t="s">
        <v>52</v>
      </c>
      <c r="N3" s="24" t="s">
        <v>94</v>
      </c>
      <c r="O3" s="24" t="s">
        <v>94</v>
      </c>
      <c r="P3" s="24" t="s">
        <v>94</v>
      </c>
      <c r="Q3" s="24" t="s">
        <v>94</v>
      </c>
      <c r="R3" s="24" t="s">
        <v>94</v>
      </c>
      <c r="S3" s="24" t="s">
        <v>94</v>
      </c>
      <c r="T3" s="24" t="s">
        <v>94</v>
      </c>
      <c r="U3" s="24" t="s">
        <v>94</v>
      </c>
      <c r="V3" s="24" t="s">
        <v>94</v>
      </c>
      <c r="W3" s="24" t="s">
        <v>94</v>
      </c>
    </row>
    <row r="4" spans="1:23" x14ac:dyDescent="0.45">
      <c r="A4" s="3">
        <v>43745</v>
      </c>
      <c r="B4" s="5" t="s">
        <v>53</v>
      </c>
      <c r="C4" s="5"/>
      <c r="D4" s="5" t="s">
        <v>53</v>
      </c>
      <c r="E4" s="5" t="s">
        <v>53</v>
      </c>
      <c r="F4" s="5" t="s">
        <v>53</v>
      </c>
      <c r="G4" s="5"/>
      <c r="H4" s="5"/>
      <c r="I4" s="5"/>
      <c r="J4" s="5"/>
      <c r="K4" s="5" t="s">
        <v>53</v>
      </c>
      <c r="N4" s="2" t="s">
        <v>9</v>
      </c>
      <c r="O4" s="2" t="s">
        <v>41</v>
      </c>
      <c r="P4" s="2" t="s">
        <v>49</v>
      </c>
      <c r="Q4" s="2" t="s">
        <v>12</v>
      </c>
      <c r="R4" s="2" t="s">
        <v>33</v>
      </c>
      <c r="S4" s="2" t="s">
        <v>81</v>
      </c>
      <c r="T4" s="2" t="s">
        <v>82</v>
      </c>
      <c r="U4" s="2" t="s">
        <v>44</v>
      </c>
      <c r="V4" s="2" t="s">
        <v>42</v>
      </c>
      <c r="W4" s="2" t="s">
        <v>14</v>
      </c>
    </row>
    <row r="5" spans="1:23" x14ac:dyDescent="0.45">
      <c r="A5" s="3">
        <v>43746</v>
      </c>
      <c r="B5" s="5"/>
      <c r="C5" s="5"/>
      <c r="D5" s="5" t="s">
        <v>54</v>
      </c>
      <c r="E5" s="5" t="s">
        <v>55</v>
      </c>
      <c r="F5" s="5" t="s">
        <v>54</v>
      </c>
      <c r="G5" s="5"/>
      <c r="H5" s="5" t="s">
        <v>56</v>
      </c>
      <c r="I5" s="5"/>
      <c r="J5" s="5"/>
      <c r="K5" s="5" t="s">
        <v>55</v>
      </c>
      <c r="N5" t="s">
        <v>79</v>
      </c>
      <c r="O5" t="s">
        <v>79</v>
      </c>
      <c r="P5" t="s">
        <v>79</v>
      </c>
      <c r="Q5" t="s">
        <v>79</v>
      </c>
      <c r="R5" t="s">
        <v>79</v>
      </c>
      <c r="S5" t="s">
        <v>79</v>
      </c>
      <c r="T5" t="s">
        <v>79</v>
      </c>
      <c r="U5" t="s">
        <v>79</v>
      </c>
      <c r="V5" t="s">
        <v>80</v>
      </c>
      <c r="W5" t="s">
        <v>79</v>
      </c>
    </row>
    <row r="6" spans="1:23" x14ac:dyDescent="0.45">
      <c r="A6" s="3">
        <v>43747</v>
      </c>
      <c r="B6" s="5"/>
      <c r="C6" s="5"/>
      <c r="D6" s="5" t="s">
        <v>57</v>
      </c>
      <c r="E6" s="5"/>
      <c r="F6" s="5" t="s">
        <v>57</v>
      </c>
      <c r="G6" s="5" t="s">
        <v>57</v>
      </c>
      <c r="H6" s="5" t="s">
        <v>57</v>
      </c>
      <c r="I6" s="5"/>
      <c r="J6" s="5"/>
      <c r="K6" s="5"/>
      <c r="N6" t="s">
        <v>80</v>
      </c>
      <c r="O6" t="s">
        <v>80</v>
      </c>
      <c r="P6" t="s">
        <v>80</v>
      </c>
      <c r="Q6" t="s">
        <v>80</v>
      </c>
      <c r="R6" t="s">
        <v>80</v>
      </c>
      <c r="S6" t="s">
        <v>80</v>
      </c>
      <c r="T6" t="s">
        <v>91</v>
      </c>
      <c r="U6" s="34" t="s">
        <v>83</v>
      </c>
      <c r="V6" t="s">
        <v>84</v>
      </c>
      <c r="W6" t="s">
        <v>80</v>
      </c>
    </row>
    <row r="7" spans="1:23" x14ac:dyDescent="0.45">
      <c r="A7" s="3">
        <v>43748</v>
      </c>
      <c r="B7" s="5"/>
      <c r="C7" s="5" t="s">
        <v>58</v>
      </c>
      <c r="D7" s="5"/>
      <c r="E7" s="5"/>
      <c r="F7" s="5" t="s">
        <v>58</v>
      </c>
      <c r="G7" s="5" t="s">
        <v>58</v>
      </c>
      <c r="H7" s="5"/>
      <c r="I7" s="5" t="s">
        <v>59</v>
      </c>
      <c r="J7" s="5" t="s">
        <v>59</v>
      </c>
      <c r="K7" s="5"/>
      <c r="N7" t="s">
        <v>84</v>
      </c>
      <c r="O7" t="s">
        <v>84</v>
      </c>
      <c r="P7" t="s">
        <v>84</v>
      </c>
      <c r="Q7" t="s">
        <v>84</v>
      </c>
      <c r="R7" t="s">
        <v>84</v>
      </c>
      <c r="S7" t="s">
        <v>85</v>
      </c>
      <c r="T7" t="s">
        <v>92</v>
      </c>
      <c r="U7" t="s">
        <v>80</v>
      </c>
      <c r="V7" t="s">
        <v>90</v>
      </c>
      <c r="W7" t="s">
        <v>85</v>
      </c>
    </row>
    <row r="8" spans="1:23" x14ac:dyDescent="0.45">
      <c r="A8" s="3">
        <v>43749</v>
      </c>
      <c r="B8" s="5"/>
      <c r="C8" s="5" t="s">
        <v>60</v>
      </c>
      <c r="D8" s="5"/>
      <c r="E8" s="5"/>
      <c r="F8" s="5"/>
      <c r="G8" s="5" t="s">
        <v>60</v>
      </c>
      <c r="H8" s="5"/>
      <c r="I8" s="5" t="s">
        <v>60</v>
      </c>
      <c r="J8" s="5" t="s">
        <v>60</v>
      </c>
      <c r="K8" s="5"/>
      <c r="N8" t="s">
        <v>85</v>
      </c>
      <c r="O8" t="s">
        <v>87</v>
      </c>
      <c r="P8" t="s">
        <v>85</v>
      </c>
      <c r="Q8" t="s">
        <v>90</v>
      </c>
      <c r="R8" t="s">
        <v>91</v>
      </c>
      <c r="S8" t="s">
        <v>92</v>
      </c>
      <c r="U8" s="34" t="s">
        <v>84</v>
      </c>
      <c r="V8" t="s">
        <v>91</v>
      </c>
      <c r="W8" t="s">
        <v>88</v>
      </c>
    </row>
    <row r="9" spans="1:23" x14ac:dyDescent="0.45">
      <c r="A9" s="3">
        <v>43750</v>
      </c>
      <c r="B9" s="5"/>
      <c r="C9" s="5" t="s">
        <v>51</v>
      </c>
      <c r="D9" s="5"/>
      <c r="E9" s="5"/>
      <c r="F9" s="5"/>
      <c r="G9" s="5" t="s">
        <v>51</v>
      </c>
      <c r="H9" s="5"/>
      <c r="I9" s="5" t="s">
        <v>51</v>
      </c>
      <c r="J9" s="5" t="s">
        <v>51</v>
      </c>
      <c r="K9" s="5"/>
      <c r="N9" t="s">
        <v>89</v>
      </c>
      <c r="O9" t="s">
        <v>88</v>
      </c>
      <c r="P9" t="s">
        <v>90</v>
      </c>
      <c r="Q9" t="s">
        <v>92</v>
      </c>
      <c r="R9" t="s">
        <v>92</v>
      </c>
      <c r="S9" t="s">
        <v>90</v>
      </c>
      <c r="U9" s="34" t="s">
        <v>85</v>
      </c>
      <c r="V9" t="s">
        <v>93</v>
      </c>
      <c r="W9" t="s">
        <v>89</v>
      </c>
    </row>
    <row r="10" spans="1:23" x14ac:dyDescent="0.45">
      <c r="A10" s="3">
        <v>43751</v>
      </c>
      <c r="B10" s="5"/>
      <c r="C10" s="5"/>
      <c r="D10" s="5"/>
      <c r="E10" s="5"/>
      <c r="F10" s="5"/>
      <c r="G10" s="5"/>
      <c r="H10" s="5"/>
      <c r="I10" s="5" t="s">
        <v>52</v>
      </c>
      <c r="J10" s="5" t="s">
        <v>52</v>
      </c>
      <c r="K10" s="5"/>
      <c r="N10" t="s">
        <v>90</v>
      </c>
      <c r="O10" t="s">
        <v>90</v>
      </c>
      <c r="P10" t="s">
        <v>92</v>
      </c>
      <c r="U10" t="s">
        <v>86</v>
      </c>
      <c r="W10" t="s">
        <v>91</v>
      </c>
    </row>
    <row r="11" spans="1:23" x14ac:dyDescent="0.45">
      <c r="N11" t="s">
        <v>92</v>
      </c>
      <c r="O11" t="s">
        <v>91</v>
      </c>
      <c r="U11" t="s">
        <v>92</v>
      </c>
    </row>
    <row r="12" spans="1:23" x14ac:dyDescent="0.45">
      <c r="O12" t="s">
        <v>92</v>
      </c>
      <c r="U12" s="27" t="s">
        <v>96</v>
      </c>
    </row>
    <row r="13" spans="1:23" x14ac:dyDescent="0.45">
      <c r="B13" s="7" t="s">
        <v>8</v>
      </c>
      <c r="C13" s="17" t="s">
        <v>15</v>
      </c>
      <c r="D13" s="7" t="s">
        <v>23</v>
      </c>
      <c r="E13" s="17" t="s">
        <v>34</v>
      </c>
      <c r="F13" s="7" t="s">
        <v>37</v>
      </c>
      <c r="G13" s="17" t="s">
        <v>40</v>
      </c>
      <c r="H13" s="7" t="s">
        <v>45</v>
      </c>
      <c r="I13" s="17" t="s">
        <v>8</v>
      </c>
      <c r="J13" s="7" t="s">
        <v>15</v>
      </c>
      <c r="K13" s="6"/>
    </row>
    <row r="14" spans="1:23" x14ac:dyDescent="0.45">
      <c r="B14" s="19">
        <v>43743</v>
      </c>
      <c r="C14" s="19">
        <v>43744</v>
      </c>
      <c r="D14" s="19">
        <v>43745</v>
      </c>
      <c r="E14" s="19">
        <v>43746</v>
      </c>
      <c r="F14" s="19">
        <v>43747</v>
      </c>
      <c r="G14" s="19">
        <v>43748</v>
      </c>
      <c r="H14" s="19">
        <v>43749</v>
      </c>
      <c r="I14" s="19">
        <v>43750</v>
      </c>
      <c r="J14" s="19">
        <v>43751</v>
      </c>
      <c r="K14" s="3"/>
    </row>
    <row r="15" spans="1:23" x14ac:dyDescent="0.45">
      <c r="B15" s="8" t="s">
        <v>9</v>
      </c>
      <c r="C15" s="8" t="s">
        <v>9</v>
      </c>
      <c r="D15" s="8" t="s">
        <v>9</v>
      </c>
      <c r="E15" s="7"/>
      <c r="F15" s="7"/>
      <c r="G15" s="7"/>
      <c r="H15" s="7"/>
      <c r="I15" s="7"/>
      <c r="J15" s="7"/>
    </row>
    <row r="16" spans="1:23" x14ac:dyDescent="0.45">
      <c r="B16" s="7"/>
      <c r="C16" s="7"/>
      <c r="D16" s="7"/>
      <c r="E16" s="7"/>
      <c r="F16" s="7"/>
      <c r="G16" s="9" t="s">
        <v>41</v>
      </c>
      <c r="H16" s="9" t="s">
        <v>41</v>
      </c>
      <c r="I16" s="9" t="s">
        <v>41</v>
      </c>
      <c r="J16" s="7"/>
    </row>
    <row r="17" spans="2:23" x14ac:dyDescent="0.45">
      <c r="B17" s="7"/>
      <c r="C17" s="7"/>
      <c r="D17" s="10" t="s">
        <v>49</v>
      </c>
      <c r="E17" s="10" t="s">
        <v>49</v>
      </c>
      <c r="F17" s="10" t="s">
        <v>49</v>
      </c>
      <c r="G17" s="7"/>
      <c r="H17" s="7"/>
      <c r="I17" s="7"/>
      <c r="J17" s="7"/>
    </row>
    <row r="18" spans="2:23" x14ac:dyDescent="0.45">
      <c r="B18" s="18" t="s">
        <v>12</v>
      </c>
      <c r="C18" s="18" t="s">
        <v>12</v>
      </c>
      <c r="D18" s="18" t="s">
        <v>12</v>
      </c>
      <c r="E18" s="18" t="s">
        <v>72</v>
      </c>
      <c r="F18" s="7"/>
      <c r="G18" s="7"/>
      <c r="H18" s="7"/>
      <c r="I18" s="7"/>
      <c r="J18" s="7"/>
      <c r="Q18" s="20"/>
      <c r="R18" s="20"/>
      <c r="T18" s="20"/>
      <c r="U18" s="20"/>
      <c r="V18" s="20"/>
      <c r="W18" s="20"/>
    </row>
    <row r="19" spans="2:23" x14ac:dyDescent="0.45">
      <c r="B19" s="7"/>
      <c r="C19" s="7"/>
      <c r="D19" s="11" t="s">
        <v>33</v>
      </c>
      <c r="E19" s="11" t="s">
        <v>33</v>
      </c>
      <c r="F19" s="11" t="s">
        <v>33</v>
      </c>
      <c r="G19" s="11" t="s">
        <v>33</v>
      </c>
      <c r="H19" s="7"/>
      <c r="I19" s="7"/>
      <c r="J19" s="7"/>
      <c r="U19" s="34"/>
      <c r="V19" s="20"/>
    </row>
    <row r="20" spans="2:23" x14ac:dyDescent="0.45">
      <c r="B20" s="7"/>
      <c r="C20" s="7"/>
      <c r="D20" s="7"/>
      <c r="E20" s="7"/>
      <c r="F20" s="12" t="s">
        <v>27</v>
      </c>
      <c r="G20" s="12" t="s">
        <v>27</v>
      </c>
      <c r="H20" s="12" t="s">
        <v>27</v>
      </c>
      <c r="I20" s="12" t="s">
        <v>27</v>
      </c>
      <c r="J20" s="7"/>
      <c r="U20" s="27"/>
    </row>
    <row r="21" spans="2:23" x14ac:dyDescent="0.45">
      <c r="B21" s="7"/>
      <c r="C21" s="7"/>
      <c r="D21" s="7"/>
      <c r="E21" s="13" t="s">
        <v>73</v>
      </c>
      <c r="F21" s="13" t="s">
        <v>36</v>
      </c>
      <c r="G21" s="7"/>
      <c r="H21" s="7"/>
      <c r="I21" s="7"/>
      <c r="J21" s="7"/>
    </row>
    <row r="22" spans="2:23" x14ac:dyDescent="0.45">
      <c r="B22" s="7"/>
      <c r="C22" s="7"/>
      <c r="D22" s="7"/>
      <c r="E22" s="7"/>
      <c r="F22" s="7"/>
      <c r="G22" s="14" t="s">
        <v>74</v>
      </c>
      <c r="H22" s="14" t="s">
        <v>75</v>
      </c>
      <c r="I22" s="14" t="s">
        <v>75</v>
      </c>
      <c r="J22" s="14" t="s">
        <v>75</v>
      </c>
    </row>
    <row r="23" spans="2:23" ht="23.25" customHeight="1" x14ac:dyDescent="0.7">
      <c r="B23" s="7"/>
      <c r="C23" s="7"/>
      <c r="D23" s="7"/>
      <c r="E23" s="7"/>
      <c r="F23" s="7"/>
      <c r="G23" s="15" t="s">
        <v>76</v>
      </c>
      <c r="H23" s="15" t="s">
        <v>77</v>
      </c>
      <c r="I23" s="15" t="s">
        <v>77</v>
      </c>
      <c r="J23" s="15" t="s">
        <v>77</v>
      </c>
      <c r="O23" s="35"/>
      <c r="P23" s="35"/>
      <c r="Q23" s="35"/>
      <c r="R23" s="35"/>
      <c r="S23" s="35"/>
      <c r="T23" s="35"/>
      <c r="U23" s="35"/>
      <c r="V23" s="35"/>
    </row>
    <row r="24" spans="2:23" x14ac:dyDescent="0.45">
      <c r="B24" s="16" t="s">
        <v>14</v>
      </c>
      <c r="C24" s="16" t="s">
        <v>14</v>
      </c>
      <c r="D24" s="16" t="s">
        <v>14</v>
      </c>
      <c r="E24" s="16" t="s">
        <v>78</v>
      </c>
      <c r="F24" s="7"/>
      <c r="G24" s="7"/>
      <c r="H24" s="7"/>
      <c r="I24" s="7"/>
      <c r="J24" s="7"/>
    </row>
  </sheetData>
  <phoneticPr fontId="3" type="noConversion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Draw v2</vt:lpstr>
      <vt:lpstr>Teams</vt:lpstr>
      <vt:lpstr>'Draw v2'!Print_Area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Michelle</cp:lastModifiedBy>
  <cp:lastPrinted>2019-09-22T09:07:19Z</cp:lastPrinted>
  <dcterms:created xsi:type="dcterms:W3CDTF">2019-06-29T05:25:50Z</dcterms:created>
  <dcterms:modified xsi:type="dcterms:W3CDTF">2019-09-24T02:12:50Z</dcterms:modified>
</cp:coreProperties>
</file>